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TABEL" sheetId="1" r:id="rId1"/>
    <sheet name="NIMEKIRJAD" sheetId="2" r:id="rId2"/>
    <sheet name="Leht3" sheetId="3" r:id="rId3"/>
  </sheets>
  <calcPr calcId="145621"/>
</workbook>
</file>

<file path=xl/calcChain.xml><?xml version="1.0" encoding="utf-8"?>
<calcChain xmlns="http://schemas.openxmlformats.org/spreadsheetml/2006/main">
  <c r="K36" i="1" l="1"/>
  <c r="I36" i="1"/>
  <c r="G36" i="1"/>
  <c r="E36" i="1"/>
  <c r="C36" i="1"/>
  <c r="K33" i="1"/>
  <c r="I33" i="1"/>
  <c r="G33" i="1"/>
  <c r="E33" i="1"/>
  <c r="C33" i="1"/>
  <c r="K30" i="1"/>
  <c r="I30" i="1"/>
  <c r="G30" i="1"/>
  <c r="E30" i="1"/>
  <c r="C30" i="1"/>
  <c r="K27" i="1"/>
  <c r="I27" i="1"/>
  <c r="G27" i="1"/>
  <c r="E27" i="1"/>
  <c r="C27" i="1"/>
  <c r="K24" i="1"/>
  <c r="I24" i="1"/>
  <c r="G24" i="1"/>
  <c r="E24" i="1"/>
  <c r="C24" i="1"/>
  <c r="K21" i="1"/>
  <c r="I21" i="1"/>
  <c r="G21" i="1"/>
  <c r="E21" i="1"/>
  <c r="C21" i="1"/>
  <c r="K18" i="1"/>
  <c r="I18" i="1"/>
  <c r="G18" i="1"/>
  <c r="E18" i="1"/>
  <c r="C18" i="1"/>
  <c r="K15" i="1"/>
  <c r="I15" i="1"/>
  <c r="G15" i="1"/>
  <c r="E15" i="1"/>
  <c r="C15" i="1"/>
  <c r="K12" i="1"/>
  <c r="I12" i="1"/>
  <c r="G12" i="1"/>
  <c r="E12" i="1"/>
  <c r="C12" i="1"/>
  <c r="K9" i="1"/>
  <c r="I9" i="1"/>
  <c r="G9" i="1"/>
  <c r="E9" i="1"/>
  <c r="C9" i="1"/>
  <c r="K6" i="1"/>
  <c r="I6" i="1"/>
  <c r="G6" i="1"/>
  <c r="E6" i="1"/>
  <c r="C6" i="1"/>
</calcChain>
</file>

<file path=xl/sharedStrings.xml><?xml version="1.0" encoding="utf-8"?>
<sst xmlns="http://schemas.openxmlformats.org/spreadsheetml/2006/main" count="109" uniqueCount="84">
  <si>
    <t>TEATEVÕISTLUSED "TÄHELEPANU,START"</t>
  </si>
  <si>
    <t>VILJANDIMAA</t>
  </si>
  <si>
    <t>13.03.2013.</t>
  </si>
  <si>
    <t>PUNKTE</t>
  </si>
  <si>
    <t>JKN.</t>
  </si>
  <si>
    <t>KOOL</t>
  </si>
  <si>
    <t>1 TEATEVÕIST</t>
  </si>
  <si>
    <t>2 TEATEVÕIST</t>
  </si>
  <si>
    <t>3 TEATEVÕIST.</t>
  </si>
  <si>
    <t>4 TEATEVÕIST.</t>
  </si>
  <si>
    <t>KOKKU</t>
  </si>
  <si>
    <t>KILDU PÕHIKOOL</t>
  </si>
  <si>
    <t>VI</t>
  </si>
  <si>
    <t>VILJANDI KESKLINNA KOOL</t>
  </si>
  <si>
    <t>I</t>
  </si>
  <si>
    <t>PAISTU KOOL</t>
  </si>
  <si>
    <t>IV</t>
  </si>
  <si>
    <t>ABJA GÜMNAASIUM</t>
  </si>
  <si>
    <t>III</t>
  </si>
  <si>
    <t>SUURE-JAANI GÜMNAASIUM</t>
  </si>
  <si>
    <t>V</t>
  </si>
  <si>
    <t>VÕHMA GÜMNAASIUM</t>
  </si>
  <si>
    <t>KOLGA-JAANI PÕHIKOOL</t>
  </si>
  <si>
    <t>AUGUST KITZBERGI NIM. GÜMNAASIUM</t>
  </si>
  <si>
    <t>II</t>
  </si>
  <si>
    <t>LEIE PÕHIKOOL</t>
  </si>
  <si>
    <t>HEIMTALI PÕHIKOOL</t>
  </si>
  <si>
    <t>HALLISTE PÕHIKOOL</t>
  </si>
  <si>
    <t>SUURED KOOLID</t>
  </si>
  <si>
    <t>VÄIKESED KOOLID</t>
  </si>
  <si>
    <t>Viljandi SH</t>
  </si>
  <si>
    <t>SUURED</t>
  </si>
  <si>
    <t>KOOLID</t>
  </si>
  <si>
    <t>VÄIKESED</t>
  </si>
  <si>
    <t>VILJANDIMAA                     13.märts 2013 Viljandi SH</t>
  </si>
  <si>
    <t>Mariliis Paris,Sonja Siimson,Kaisa Liisa Väli,Rasmus Reili,Karl Kask,Kristjan Niitav,Janeli Alliksaar,</t>
  </si>
  <si>
    <t>Marite Vasar,Anna Triin Jezova,Johannes Metsmaa,Oliver Ruut,Jakob Tamberg,Saara Orav,</t>
  </si>
  <si>
    <t>Anette Hantson,Kariliis Kasela,Karl Eduard Juhkamsoo,Margus Soosaar,Mihkel Lõpp,Hanna Liisa</t>
  </si>
  <si>
    <t>Peerna,Romi Varula,Ceithy Paju,Germo Paas,Raigo Joala,Karl Rudolf Org.</t>
  </si>
  <si>
    <t>Õp. Raina Luhakooder</t>
  </si>
  <si>
    <t>A.KITZBERGI GÜMNAASIUM</t>
  </si>
  <si>
    <t>Kermo Kopp,Randel Kuzmin,Kertu Vokk,Eva Lota Metsa,Mirtel Vokk,Sten-Martti Sarapuu,Mattias</t>
  </si>
  <si>
    <t>Õp.Anneli Vaan ja Riho Siil</t>
  </si>
  <si>
    <t>Andra Maria Bokmane,Maria Joanna Lääts,Airon Kent Lõhmus,Sander Saarman,Eva Rahel Viitas,</t>
  </si>
  <si>
    <t>Kaisa Raagmets,Egert Soa,Jako Jänes,Kuldar Sperling,Karmen Kask,Heliis Pruuns,Kaili Saar,</t>
  </si>
  <si>
    <t>Ats Rasmus Purge,Kenri Kandla,Joel Jänes,Kätlin Keres.</t>
  </si>
  <si>
    <t>Õp.Lea Lillestik</t>
  </si>
  <si>
    <t>4.</t>
  </si>
  <si>
    <t>Kim Wüthrich,Eveliis Oolo,Kaidar Keres,Henri Helü,Karolin Abro,Romy-Liis Kiik,Ingmar Tõnisson,</t>
  </si>
  <si>
    <t>Algys Tauts,Kardo Hanscmit,Grete-Liis Kändma,Ketlin Jõemaa,Aigar Mark,Kardo Karu,Jack-Jamnes</t>
  </si>
  <si>
    <t>Õp. Rain Aleksandrov</t>
  </si>
  <si>
    <t>5.</t>
  </si>
  <si>
    <t>Õp. Liis Schasmin</t>
  </si>
  <si>
    <t>Gerda Hein,Berit Lehtsaar,Karolina Niinelo,Laura Miller,Carmen Xin Lin Wang,Johanna Perko,</t>
  </si>
  <si>
    <t>Kristi Mägi,Hanna Kristin Kuusik,Kelli Maksimova,Kardo Kivirand,Ato Aasmäe,Artur Vinnal,Teet</t>
  </si>
  <si>
    <t>Jüris,Kristjan Jaak Valk,Janek Palm,Jaan-Martin Riigor,Tanel Räästas,Jaanus Voll.</t>
  </si>
  <si>
    <t>Õp.Loore Järvekülg ja Marko Koks</t>
  </si>
  <si>
    <t>Rasmus Tammet,Stevo Väli,Mihkel Eek,Eero-Sten Põldmaa,Eric Victor Mettus,Steven Koik,Stefan</t>
  </si>
  <si>
    <t>Agarmaa,Bruno Pugal,Lisette Põrk,Marleen Riiner,Sandra Vesseluha,Kärttu Põrk,Triinu Orav,</t>
  </si>
  <si>
    <t>Elin Anijärv,Ragne Tammet,Agnes Abermann</t>
  </si>
  <si>
    <t xml:space="preserve">Õp.Loore Järvekülg </t>
  </si>
  <si>
    <t>Pauline-Simona Sepp,Laura Lorup,Janette Kõrgesaar,Keiti Lass,Moonika Lembavere,Kärolin Vaht,</t>
  </si>
  <si>
    <t>Kaili Pullisaar,Grete Sass,Romet Mägi,Rando Raadik,Oliver Truu,Marten Hämäläinen,Kaarel Saksniit,</t>
  </si>
  <si>
    <t>Argo Saul,Patrick Toms,Janari Türkson.</t>
  </si>
  <si>
    <t>Õp.Rita Kadaja</t>
  </si>
  <si>
    <t>6.</t>
  </si>
  <si>
    <t>Sune-Lii Tats,Maria Toomingas,Angela Aavik,Terle Tomson,Merlissa Umal,Eliisabet Veermets,</t>
  </si>
  <si>
    <t xml:space="preserve">Hanna Hindriks,Anete Tomson,Liisu Kolga,Jako Link,Martin Ojakäär,Ergo Adams,Kermo Henn,Andreas </t>
  </si>
  <si>
    <t>Konrad,Ove Oppe,Riko Uisk,Robert Veskimägi.</t>
  </si>
  <si>
    <t>Õp.Malle ja Heino Poska</t>
  </si>
  <si>
    <t>Võistluste korraldaja: Viljandimaa Spordiliit,Margit Kurvits</t>
  </si>
  <si>
    <t>Brigitta Kõressaar,Tolores Lomp,Grete Roosoja-Aari,Lisanne Pappel,Lisanna laansalu,Eleriin Vares,</t>
  </si>
  <si>
    <t>Laureen Soll,Hanna Paal,Mariette Tasane,Kender Annus,Marcus Sähka,Simo Paabut,Jasper Tõnisson,</t>
  </si>
  <si>
    <t>Ragnar Liivak,Rauno Sulg,Cristo Pigul,Kristjan Lepik.</t>
  </si>
  <si>
    <t>Õp. Mare Vare ja Airi Pärnamets</t>
  </si>
  <si>
    <t>Liis Getliin Kala,Eva-Johanna Lepp,Annela Trei,Kristi Koort,Maria Kutti,Marja-Liisa Joosing,Kadri</t>
  </si>
  <si>
    <t>Kohjus,Sirli Tammiste,Samatha Volkova,Robin Kahu,Marek Hausmann,Martin Järve,Egon Lunter,</t>
  </si>
  <si>
    <t>Alar Orgusaar,Kurmet Reva,Keiro Reva,Rait Muttel,Martin Parm.</t>
  </si>
  <si>
    <t>Õp.Milvi Kull</t>
  </si>
  <si>
    <t>Brereton,Birgit Kondel,Kelly-Riaana Herman.Merilin Prantsus,Raiko Valo,Rauno Valo,Mihkel Rohelpuu</t>
  </si>
  <si>
    <t>Karina Elias,Raneli Sonk,Madli Klettenberg,Kelly Kundla,Rasmus Reinaru,Jarmo Randmäe,Andrea Laos,Kevin Ibrus</t>
  </si>
  <si>
    <t>Sander Liir,Hendrik Luuken,Anett Joandi,Martha Konks,Egerd-Meelis Eelmäe,Kristjan Ibrus,Liisi Markus,Reiko Männik</t>
  </si>
  <si>
    <t>Siimann,Georg Teiter,Renata Saluste,Brigitta Uibo,Ursula Lina,Genter Aalmaa,Randel Ragun,Grete Tselištševa,</t>
  </si>
  <si>
    <t>Maido Õun,Kristel Lullo,Kerli Kangur,Heidy Bergštein,Jako Serg,Rasmus Kadaja,Gedly Tugi,,Cärol Ruukel.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</si>
</sst>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2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7"/>
      <name val="Arial"/>
      <family val="2"/>
    </font>
    <font>
      <sz val="18"/>
      <name val="Arial"/>
      <family val="2"/>
    </font>
    <font>
      <sz val="10"/>
      <color theme="1"/>
      <name val="Arial"/>
      <family val="2"/>
      <charset val="186"/>
    </font>
    <font>
      <sz val="10"/>
      <name val="Arial"/>
      <family val="2"/>
    </font>
    <font>
      <b/>
      <sz val="11"/>
      <color theme="1"/>
      <name val="Arial"/>
      <family val="2"/>
      <charset val="186"/>
    </font>
    <font>
      <b/>
      <sz val="11"/>
      <color rgb="FF00B050"/>
      <name val="Arial"/>
      <family val="2"/>
      <charset val="186"/>
    </font>
    <font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Calibri"/>
      <family val="2"/>
      <scheme val="minor"/>
    </font>
    <font>
      <sz val="10"/>
      <color rgb="FF00B050"/>
      <name val="Arial"/>
      <family val="2"/>
      <charset val="186"/>
    </font>
    <font>
      <b/>
      <sz val="10"/>
      <color rgb="FF00B050"/>
      <name val="Arial"/>
      <family val="2"/>
      <charset val="186"/>
    </font>
    <font>
      <b/>
      <sz val="11"/>
      <color theme="1"/>
      <name val="Calibri"/>
      <family val="2"/>
      <scheme val="minor"/>
    </font>
    <font>
      <u/>
      <sz val="16"/>
      <color theme="1"/>
      <name val="Arial"/>
      <family val="2"/>
      <charset val="186"/>
    </font>
    <font>
      <b/>
      <u/>
      <sz val="11"/>
      <color theme="1"/>
      <name val="Calibri"/>
      <family val="2"/>
      <charset val="186"/>
      <scheme val="minor"/>
    </font>
    <font>
      <b/>
      <u/>
      <sz val="16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NumberFormat="1" applyFont="1"/>
    <xf numFmtId="0" fontId="0" fillId="0" borderId="0" xfId="0" applyNumberFormat="1"/>
    <xf numFmtId="46" fontId="2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0" applyNumberFormat="1" applyFont="1"/>
    <xf numFmtId="0" fontId="0" fillId="0" borderId="0" xfId="0" applyNumberFormat="1" applyAlignment="1">
      <alignment horizontal="center"/>
    </xf>
    <xf numFmtId="0" fontId="6" fillId="0" borderId="0" xfId="0" applyNumberFormat="1" applyFont="1"/>
    <xf numFmtId="0" fontId="0" fillId="0" borderId="1" xfId="0" applyNumberFormat="1" applyBorder="1" applyAlignment="1">
      <alignment horizontal="center"/>
    </xf>
    <xf numFmtId="0" fontId="0" fillId="0" borderId="2" xfId="0" applyNumberFormat="1" applyBorder="1"/>
    <xf numFmtId="46" fontId="2" fillId="0" borderId="3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 horizontal="center"/>
    </xf>
    <xf numFmtId="46" fontId="2" fillId="0" borderId="5" xfId="0" applyNumberFormat="1" applyFont="1" applyBorder="1" applyAlignment="1">
      <alignment horizontal="left"/>
    </xf>
    <xf numFmtId="1" fontId="3" fillId="0" borderId="5" xfId="0" applyNumberFormat="1" applyFont="1" applyBorder="1" applyAlignment="1">
      <alignment horizontal="center"/>
    </xf>
    <xf numFmtId="0" fontId="0" fillId="0" borderId="1" xfId="0" applyBorder="1"/>
    <xf numFmtId="1" fontId="8" fillId="0" borderId="0" xfId="0" applyNumberFormat="1" applyFont="1" applyAlignment="1">
      <alignment horizontal="center"/>
    </xf>
    <xf numFmtId="15" fontId="8" fillId="0" borderId="0" xfId="0" applyNumberFormat="1" applyFont="1" applyAlignment="1">
      <alignment horizontal="right"/>
    </xf>
    <xf numFmtId="0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/>
    <xf numFmtId="46" fontId="7" fillId="0" borderId="3" xfId="0" applyNumberFormat="1" applyFont="1" applyBorder="1" applyAlignment="1">
      <alignment horizontal="right"/>
    </xf>
    <xf numFmtId="1" fontId="7" fillId="0" borderId="4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13" fillId="0" borderId="0" xfId="0" applyFont="1"/>
    <xf numFmtId="0" fontId="11" fillId="0" borderId="7" xfId="0" applyNumberFormat="1" applyFont="1" applyBorder="1" applyAlignment="1">
      <alignment horizontal="center"/>
    </xf>
    <xf numFmtId="46" fontId="7" fillId="0" borderId="8" xfId="0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1" fillId="0" borderId="7" xfId="0" applyNumberFormat="1" applyFont="1" applyBorder="1"/>
    <xf numFmtId="0" fontId="14" fillId="0" borderId="1" xfId="0" applyNumberFormat="1" applyFont="1" applyBorder="1" applyAlignment="1">
      <alignment horizontal="center"/>
    </xf>
    <xf numFmtId="0" fontId="14" fillId="0" borderId="1" xfId="0" applyNumberFormat="1" applyFont="1" applyBorder="1"/>
    <xf numFmtId="46" fontId="14" fillId="0" borderId="3" xfId="0" applyNumberFormat="1" applyFont="1" applyBorder="1" applyAlignment="1">
      <alignment horizontal="right"/>
    </xf>
    <xf numFmtId="1" fontId="14" fillId="0" borderId="4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0" fontId="14" fillId="0" borderId="7" xfId="0" applyNumberFormat="1" applyFont="1" applyBorder="1" applyAlignment="1">
      <alignment horizontal="center"/>
    </xf>
    <xf numFmtId="46" fontId="14" fillId="0" borderId="8" xfId="0" applyNumberFormat="1" applyFont="1" applyBorder="1" applyAlignment="1">
      <alignment horizontal="right"/>
    </xf>
    <xf numFmtId="1" fontId="14" fillId="0" borderId="9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4" fillId="0" borderId="7" xfId="0" applyNumberFormat="1" applyFont="1" applyBorder="1"/>
    <xf numFmtId="21" fontId="7" fillId="0" borderId="3" xfId="0" applyNumberFormat="1" applyFont="1" applyBorder="1" applyAlignment="1">
      <alignment horizontal="right"/>
    </xf>
    <xf numFmtId="21" fontId="14" fillId="0" borderId="3" xfId="0" applyNumberFormat="1" applyFont="1" applyBorder="1" applyAlignment="1">
      <alignment horizontal="right"/>
    </xf>
    <xf numFmtId="0" fontId="14" fillId="0" borderId="3" xfId="0" applyNumberFormat="1" applyFont="1" applyBorder="1"/>
    <xf numFmtId="0" fontId="14" fillId="0" borderId="8" xfId="0" applyNumberFormat="1" applyFont="1" applyBorder="1"/>
    <xf numFmtId="46" fontId="14" fillId="0" borderId="10" xfId="0" applyNumberFormat="1" applyFont="1" applyBorder="1" applyAlignment="1">
      <alignment horizontal="right"/>
    </xf>
    <xf numFmtId="1" fontId="14" fillId="0" borderId="11" xfId="0" applyNumberFormat="1" applyFont="1" applyBorder="1" applyAlignment="1">
      <alignment horizontal="center"/>
    </xf>
    <xf numFmtId="46" fontId="7" fillId="0" borderId="10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11" fillId="0" borderId="6" xfId="0" applyNumberFormat="1" applyFont="1" applyBorder="1"/>
    <xf numFmtId="1" fontId="12" fillId="0" borderId="6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5" fillId="0" borderId="3" xfId="0" applyNumberFormat="1" applyFont="1" applyBorder="1"/>
    <xf numFmtId="0" fontId="5" fillId="0" borderId="10" xfId="0" applyNumberFormat="1" applyFont="1" applyBorder="1" applyAlignment="1">
      <alignment horizontal="center" wrapText="1"/>
    </xf>
    <xf numFmtId="0" fontId="7" fillId="0" borderId="6" xfId="0" applyFont="1" applyBorder="1"/>
    <xf numFmtId="0" fontId="9" fillId="0" borderId="9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0" fillId="0" borderId="4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0" fillId="0" borderId="9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0" fontId="9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13" fillId="0" borderId="0" xfId="0" applyFont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/>
  </sheetViews>
  <sheetFormatPr defaultRowHeight="15" x14ac:dyDescent="0.25"/>
  <cols>
    <col min="1" max="1" width="4.140625" customWidth="1"/>
    <col min="2" max="2" width="28.7109375" customWidth="1"/>
    <col min="12" max="12" width="12" customWidth="1"/>
    <col min="13" max="13" width="13.7109375" customWidth="1"/>
  </cols>
  <sheetData>
    <row r="1" spans="1:13" ht="26.25" thickBot="1" x14ac:dyDescent="0.4">
      <c r="A1" s="1" t="s">
        <v>0</v>
      </c>
      <c r="B1" s="2"/>
      <c r="C1" s="3"/>
      <c r="D1" s="4"/>
      <c r="E1" s="3"/>
      <c r="F1" s="4"/>
      <c r="G1" s="3"/>
      <c r="H1" s="4"/>
      <c r="I1" s="3"/>
      <c r="J1" s="4"/>
      <c r="K1" s="5"/>
      <c r="L1" s="6"/>
    </row>
    <row r="2" spans="1:13" ht="24" thickBot="1" x14ac:dyDescent="0.4">
      <c r="A2" s="7"/>
      <c r="B2" s="8" t="s">
        <v>1</v>
      </c>
      <c r="C2" s="3"/>
      <c r="D2" s="4"/>
      <c r="E2" s="3"/>
      <c r="F2" s="4"/>
      <c r="G2" s="17" t="s">
        <v>2</v>
      </c>
      <c r="H2" s="16" t="s">
        <v>30</v>
      </c>
      <c r="I2" s="3"/>
      <c r="J2" s="4"/>
      <c r="K2" s="50" t="s">
        <v>3</v>
      </c>
      <c r="L2" s="52" t="s">
        <v>31</v>
      </c>
      <c r="M2" s="15" t="s">
        <v>33</v>
      </c>
    </row>
    <row r="3" spans="1:13" ht="15.75" thickBot="1" x14ac:dyDescent="0.3">
      <c r="A3" s="9" t="s">
        <v>4</v>
      </c>
      <c r="B3" s="10" t="s">
        <v>5</v>
      </c>
      <c r="C3" s="11" t="s">
        <v>6</v>
      </c>
      <c r="D3" s="12"/>
      <c r="E3" s="11" t="s">
        <v>7</v>
      </c>
      <c r="F3" s="12"/>
      <c r="G3" s="11" t="s">
        <v>8</v>
      </c>
      <c r="H3" s="12"/>
      <c r="I3" s="13" t="s">
        <v>9</v>
      </c>
      <c r="J3" s="14"/>
      <c r="K3" s="51" t="s">
        <v>10</v>
      </c>
      <c r="L3" s="53" t="s">
        <v>32</v>
      </c>
      <c r="M3" s="54" t="s">
        <v>32</v>
      </c>
    </row>
    <row r="4" spans="1:13" s="23" customFormat="1" x14ac:dyDescent="0.25">
      <c r="A4" s="18"/>
      <c r="B4" s="19"/>
      <c r="C4" s="20">
        <v>0.30754629629629632</v>
      </c>
      <c r="D4" s="21"/>
      <c r="E4" s="20">
        <v>0.28194444444444444</v>
      </c>
      <c r="F4" s="21"/>
      <c r="G4" s="20">
        <v>0.29934027777777777</v>
      </c>
      <c r="H4" s="21"/>
      <c r="I4" s="20">
        <v>0.13675925925925927</v>
      </c>
      <c r="J4" s="21"/>
      <c r="K4" s="22"/>
      <c r="L4" s="55"/>
      <c r="M4" s="56"/>
    </row>
    <row r="5" spans="1:13" s="23" customFormat="1" x14ac:dyDescent="0.25">
      <c r="A5" s="24">
        <v>1</v>
      </c>
      <c r="B5" s="24" t="s">
        <v>11</v>
      </c>
      <c r="C5" s="25">
        <v>1.3888888888888889E-3</v>
      </c>
      <c r="D5" s="26"/>
      <c r="E5" s="25">
        <v>9.7222222222222224E-3</v>
      </c>
      <c r="F5" s="26"/>
      <c r="G5" s="25">
        <v>1.3888888888888889E-3</v>
      </c>
      <c r="H5" s="26"/>
      <c r="I5" s="25">
        <v>2.7777777777777779E-3</v>
      </c>
      <c r="J5" s="26"/>
      <c r="K5" s="27"/>
      <c r="L5" s="55"/>
      <c r="M5" s="56" t="s">
        <v>12</v>
      </c>
    </row>
    <row r="6" spans="1:13" s="23" customFormat="1" ht="15.75" thickBot="1" x14ac:dyDescent="0.3">
      <c r="A6" s="24"/>
      <c r="B6" s="28"/>
      <c r="C6" s="25">
        <f>SUM(C4:C5)</f>
        <v>0.3089351851851852</v>
      </c>
      <c r="D6" s="26">
        <v>11</v>
      </c>
      <c r="E6" s="25">
        <f>SUM(E4:E5)</f>
        <v>0.29166666666666669</v>
      </c>
      <c r="F6" s="26">
        <v>11</v>
      </c>
      <c r="G6" s="25">
        <f>SUM(G4:G5)</f>
        <v>0.30072916666666666</v>
      </c>
      <c r="H6" s="26">
        <v>11</v>
      </c>
      <c r="I6" s="25">
        <f>SUM(I4:I5)</f>
        <v>0.13953703703703704</v>
      </c>
      <c r="J6" s="26">
        <v>11</v>
      </c>
      <c r="K6" s="27">
        <f>SUM(D6,F6,H6,J6)</f>
        <v>44</v>
      </c>
      <c r="L6" s="55"/>
      <c r="M6" s="57"/>
    </row>
    <row r="7" spans="1:13" s="23" customFormat="1" x14ac:dyDescent="0.25">
      <c r="A7" s="29"/>
      <c r="B7" s="30"/>
      <c r="C7" s="31">
        <v>0.24034722222222224</v>
      </c>
      <c r="D7" s="32"/>
      <c r="E7" s="31">
        <v>0.18824074074074074</v>
      </c>
      <c r="F7" s="32"/>
      <c r="G7" s="31">
        <v>0.21944444444444444</v>
      </c>
      <c r="H7" s="32"/>
      <c r="I7" s="31">
        <v>0.1110300925925926</v>
      </c>
      <c r="J7" s="32"/>
      <c r="K7" s="33"/>
      <c r="L7" s="58"/>
      <c r="M7" s="59"/>
    </row>
    <row r="8" spans="1:13" s="23" customFormat="1" x14ac:dyDescent="0.25">
      <c r="A8" s="34">
        <v>2</v>
      </c>
      <c r="B8" s="34" t="s">
        <v>13</v>
      </c>
      <c r="C8" s="35">
        <v>2.7777777777777779E-3</v>
      </c>
      <c r="D8" s="36"/>
      <c r="E8" s="35">
        <v>1.3888888888888889E-3</v>
      </c>
      <c r="F8" s="36"/>
      <c r="G8" s="35">
        <v>2.7777777777777779E-3</v>
      </c>
      <c r="H8" s="36"/>
      <c r="I8" s="35">
        <v>2.7777777777777779E-3</v>
      </c>
      <c r="J8" s="36"/>
      <c r="K8" s="37"/>
      <c r="L8" s="60" t="s">
        <v>14</v>
      </c>
      <c r="M8" s="56"/>
    </row>
    <row r="9" spans="1:13" s="23" customFormat="1" ht="15.75" thickBot="1" x14ac:dyDescent="0.3">
      <c r="A9" s="34"/>
      <c r="B9" s="38"/>
      <c r="C9" s="35">
        <f>SUM(C7:C8)</f>
        <v>0.24312500000000001</v>
      </c>
      <c r="D9" s="36">
        <v>1</v>
      </c>
      <c r="E9" s="35">
        <f>SUM(E7:E8)</f>
        <v>0.18962962962962962</v>
      </c>
      <c r="F9" s="36">
        <v>1</v>
      </c>
      <c r="G9" s="35">
        <f>SUM(G7:G8)</f>
        <v>0.22222222222222221</v>
      </c>
      <c r="H9" s="36">
        <v>1</v>
      </c>
      <c r="I9" s="35">
        <f>SUM(I7:I8)</f>
        <v>0.11380787037037038</v>
      </c>
      <c r="J9" s="36">
        <v>2</v>
      </c>
      <c r="K9" s="37">
        <f>SUM(D9,F9,H9,J9)</f>
        <v>5</v>
      </c>
      <c r="L9" s="60"/>
      <c r="M9" s="57"/>
    </row>
    <row r="10" spans="1:13" s="23" customFormat="1" x14ac:dyDescent="0.25">
      <c r="A10" s="18"/>
      <c r="B10" s="19"/>
      <c r="C10" s="39">
        <v>0.27302083333333332</v>
      </c>
      <c r="D10" s="21"/>
      <c r="E10" s="20">
        <v>0.22574074074074071</v>
      </c>
      <c r="F10" s="21"/>
      <c r="G10" s="20">
        <v>0.24844907407407404</v>
      </c>
      <c r="H10" s="21"/>
      <c r="I10" s="20">
        <v>0.12002314814814814</v>
      </c>
      <c r="J10" s="21"/>
      <c r="K10" s="22"/>
      <c r="L10" s="61"/>
      <c r="M10" s="59"/>
    </row>
    <row r="11" spans="1:13" s="23" customFormat="1" x14ac:dyDescent="0.25">
      <c r="A11" s="24">
        <v>3</v>
      </c>
      <c r="B11" s="24" t="s">
        <v>15</v>
      </c>
      <c r="C11" s="25">
        <v>0</v>
      </c>
      <c r="D11" s="26"/>
      <c r="E11" s="25">
        <v>6.9444444444444441E-3</v>
      </c>
      <c r="F11" s="26"/>
      <c r="G11" s="25">
        <v>9.7222222222222224E-3</v>
      </c>
      <c r="H11" s="26"/>
      <c r="I11" s="25">
        <v>4.1666666666666666E-3</v>
      </c>
      <c r="J11" s="26"/>
      <c r="K11" s="27"/>
      <c r="L11" s="55"/>
      <c r="M11" s="56" t="s">
        <v>16</v>
      </c>
    </row>
    <row r="12" spans="1:13" s="23" customFormat="1" ht="15.75" thickBot="1" x14ac:dyDescent="0.3">
      <c r="A12" s="24"/>
      <c r="B12" s="28"/>
      <c r="C12" s="25">
        <f>SUM(C10:C11)</f>
        <v>0.27302083333333332</v>
      </c>
      <c r="D12" s="26">
        <v>7</v>
      </c>
      <c r="E12" s="25">
        <f>SUM(E10:E11)</f>
        <v>0.23268518518518516</v>
      </c>
      <c r="F12" s="26">
        <v>7</v>
      </c>
      <c r="G12" s="25">
        <f>SUM(G10:G11)</f>
        <v>0.25817129629629626</v>
      </c>
      <c r="H12" s="26">
        <v>6</v>
      </c>
      <c r="I12" s="25">
        <f>SUM(I10:I11)</f>
        <v>0.12418981481481481</v>
      </c>
      <c r="J12" s="26">
        <v>6</v>
      </c>
      <c r="K12" s="27">
        <f>SUM(D12,F12,H12,J12)</f>
        <v>26</v>
      </c>
      <c r="L12" s="55"/>
      <c r="M12" s="57"/>
    </row>
    <row r="13" spans="1:13" s="23" customFormat="1" x14ac:dyDescent="0.25">
      <c r="A13" s="29"/>
      <c r="B13" s="30"/>
      <c r="C13" s="31">
        <v>0.255775462962963</v>
      </c>
      <c r="D13" s="32"/>
      <c r="E13" s="31">
        <v>0.2167361111111111</v>
      </c>
      <c r="F13" s="32"/>
      <c r="G13" s="31">
        <v>0.25069444444444444</v>
      </c>
      <c r="H13" s="32"/>
      <c r="I13" s="31">
        <v>0.11591435185185185</v>
      </c>
      <c r="J13" s="32"/>
      <c r="K13" s="33"/>
      <c r="L13" s="58"/>
      <c r="M13" s="59"/>
    </row>
    <row r="14" spans="1:13" s="23" customFormat="1" x14ac:dyDescent="0.25">
      <c r="A14" s="34">
        <v>4</v>
      </c>
      <c r="B14" s="34" t="s">
        <v>17</v>
      </c>
      <c r="C14" s="35">
        <v>5.5555555555555558E-3</v>
      </c>
      <c r="D14" s="36"/>
      <c r="E14" s="35">
        <v>8.3333333333333332E-3</v>
      </c>
      <c r="F14" s="36"/>
      <c r="G14" s="35">
        <v>4.1666666666666666E-3</v>
      </c>
      <c r="H14" s="36"/>
      <c r="I14" s="35">
        <v>2.7777777777777779E-3</v>
      </c>
      <c r="J14" s="36"/>
      <c r="K14" s="37"/>
      <c r="L14" s="60" t="s">
        <v>18</v>
      </c>
      <c r="M14" s="56"/>
    </row>
    <row r="15" spans="1:13" s="23" customFormat="1" ht="15.75" thickBot="1" x14ac:dyDescent="0.3">
      <c r="A15" s="34"/>
      <c r="B15" s="38"/>
      <c r="C15" s="35">
        <f>SUM(C13:C14)</f>
        <v>0.26133101851851853</v>
      </c>
      <c r="D15" s="36">
        <v>2</v>
      </c>
      <c r="E15" s="35">
        <f>SUM(E13:E14)</f>
        <v>0.22506944444444443</v>
      </c>
      <c r="F15" s="36">
        <v>5</v>
      </c>
      <c r="G15" s="35">
        <f>SUM(G13:G14)</f>
        <v>0.25486111111111109</v>
      </c>
      <c r="H15" s="36">
        <v>5</v>
      </c>
      <c r="I15" s="35">
        <f>SUM(I13:I14)</f>
        <v>0.11869212962962963</v>
      </c>
      <c r="J15" s="36">
        <v>3</v>
      </c>
      <c r="K15" s="37">
        <f>SUM(D15,F15,H15,J15)</f>
        <v>15</v>
      </c>
      <c r="L15" s="60"/>
      <c r="M15" s="57"/>
    </row>
    <row r="16" spans="1:13" s="23" customFormat="1" x14ac:dyDescent="0.25">
      <c r="A16" s="29"/>
      <c r="B16" s="30"/>
      <c r="C16" s="31">
        <v>0.28107638888888892</v>
      </c>
      <c r="D16" s="32"/>
      <c r="E16" s="31">
        <v>0.23350694444444445</v>
      </c>
      <c r="F16" s="32"/>
      <c r="G16" s="31">
        <v>0.26710648148148147</v>
      </c>
      <c r="H16" s="32"/>
      <c r="I16" s="31">
        <v>0.11872685185185185</v>
      </c>
      <c r="J16" s="32"/>
      <c r="K16" s="33"/>
      <c r="L16" s="58"/>
      <c r="M16" s="59"/>
    </row>
    <row r="17" spans="1:13" s="23" customFormat="1" x14ac:dyDescent="0.25">
      <c r="A17" s="34">
        <v>5</v>
      </c>
      <c r="B17" s="34" t="s">
        <v>19</v>
      </c>
      <c r="C17" s="35">
        <v>0</v>
      </c>
      <c r="D17" s="36"/>
      <c r="E17" s="35">
        <v>5.5555555555555558E-3</v>
      </c>
      <c r="F17" s="36"/>
      <c r="G17" s="35">
        <v>6.9444444444444441E-3</v>
      </c>
      <c r="H17" s="36"/>
      <c r="I17" s="35">
        <v>0</v>
      </c>
      <c r="J17" s="36"/>
      <c r="K17" s="37"/>
      <c r="L17" s="60" t="s">
        <v>20</v>
      </c>
      <c r="M17" s="56"/>
    </row>
    <row r="18" spans="1:13" s="23" customFormat="1" ht="15.75" thickBot="1" x14ac:dyDescent="0.3">
      <c r="A18" s="34"/>
      <c r="B18" s="38"/>
      <c r="C18" s="35">
        <f>SUM(C16:C17)</f>
        <v>0.28107638888888892</v>
      </c>
      <c r="D18" s="36">
        <v>9</v>
      </c>
      <c r="E18" s="35">
        <f>SUM(E16:E17)</f>
        <v>0.23906250000000001</v>
      </c>
      <c r="F18" s="36">
        <v>8</v>
      </c>
      <c r="G18" s="35">
        <f>SUM(G16:G17)</f>
        <v>0.27405092592592589</v>
      </c>
      <c r="H18" s="36">
        <v>9</v>
      </c>
      <c r="I18" s="35">
        <f>SUM(I16:I17)</f>
        <v>0.11872685185185185</v>
      </c>
      <c r="J18" s="36">
        <v>4</v>
      </c>
      <c r="K18" s="37">
        <f>SUM(D18,F18,H18,J18)</f>
        <v>30</v>
      </c>
      <c r="L18" s="60"/>
      <c r="M18" s="57"/>
    </row>
    <row r="19" spans="1:13" s="23" customFormat="1" x14ac:dyDescent="0.25">
      <c r="A19" s="29"/>
      <c r="B19" s="30"/>
      <c r="C19" s="31">
        <v>0.26328703703703704</v>
      </c>
      <c r="D19" s="32"/>
      <c r="E19" s="31">
        <v>0.21388888888888891</v>
      </c>
      <c r="F19" s="32"/>
      <c r="G19" s="31">
        <v>0.25969907407407405</v>
      </c>
      <c r="H19" s="32"/>
      <c r="I19" s="40">
        <v>0.11761574074074073</v>
      </c>
      <c r="J19" s="32"/>
      <c r="K19" s="33"/>
      <c r="L19" s="58"/>
      <c r="M19" s="59"/>
    </row>
    <row r="20" spans="1:13" s="23" customFormat="1" x14ac:dyDescent="0.25">
      <c r="A20" s="34">
        <v>6</v>
      </c>
      <c r="B20" s="34" t="s">
        <v>21</v>
      </c>
      <c r="C20" s="35">
        <v>6.9444444444444441E-3</v>
      </c>
      <c r="D20" s="36"/>
      <c r="E20" s="35">
        <v>9.7222222222222224E-3</v>
      </c>
      <c r="F20" s="36"/>
      <c r="G20" s="35">
        <v>8.3333333333333332E-3</v>
      </c>
      <c r="H20" s="36"/>
      <c r="I20" s="35">
        <v>2.7777777777777779E-3</v>
      </c>
      <c r="J20" s="36"/>
      <c r="K20" s="37"/>
      <c r="L20" s="60" t="s">
        <v>16</v>
      </c>
      <c r="M20" s="56"/>
    </row>
    <row r="21" spans="1:13" s="23" customFormat="1" ht="15.75" thickBot="1" x14ac:dyDescent="0.3">
      <c r="A21" s="34"/>
      <c r="B21" s="38"/>
      <c r="C21" s="35">
        <f>SUM(C19:C20)</f>
        <v>0.27023148148148146</v>
      </c>
      <c r="D21" s="36">
        <v>6</v>
      </c>
      <c r="E21" s="35">
        <f>SUM(E19:E20)</f>
        <v>0.22361111111111112</v>
      </c>
      <c r="F21" s="36">
        <v>4</v>
      </c>
      <c r="G21" s="35">
        <f>SUM(G19:G20)</f>
        <v>0.26803240740740741</v>
      </c>
      <c r="H21" s="36">
        <v>8</v>
      </c>
      <c r="I21" s="35">
        <f>SUM(I19:I20)</f>
        <v>0.12039351851851851</v>
      </c>
      <c r="J21" s="36">
        <v>5</v>
      </c>
      <c r="K21" s="37">
        <f>SUM(D21,F21,H21,J21)</f>
        <v>23</v>
      </c>
      <c r="L21" s="60"/>
      <c r="M21" s="57"/>
    </row>
    <row r="22" spans="1:13" s="23" customFormat="1" x14ac:dyDescent="0.25">
      <c r="A22" s="18"/>
      <c r="B22" s="19"/>
      <c r="C22" s="20">
        <v>0.26068287037037036</v>
      </c>
      <c r="D22" s="21"/>
      <c r="E22" s="20">
        <v>0.21612268518518518</v>
      </c>
      <c r="F22" s="21"/>
      <c r="G22" s="20">
        <v>0.25059027777777781</v>
      </c>
      <c r="H22" s="21"/>
      <c r="I22" s="20">
        <v>0.1221875</v>
      </c>
      <c r="J22" s="21"/>
      <c r="K22" s="22"/>
      <c r="L22" s="61"/>
      <c r="M22" s="59"/>
    </row>
    <row r="23" spans="1:13" s="23" customFormat="1" x14ac:dyDescent="0.25">
      <c r="A23" s="24">
        <v>7</v>
      </c>
      <c r="B23" s="24" t="s">
        <v>22</v>
      </c>
      <c r="C23" s="25">
        <v>1.2499999999999999E-2</v>
      </c>
      <c r="D23" s="26"/>
      <c r="E23" s="25">
        <v>6.9444444444444441E-3</v>
      </c>
      <c r="F23" s="26"/>
      <c r="G23" s="25">
        <v>1.3888888888888889E-3</v>
      </c>
      <c r="H23" s="26"/>
      <c r="I23" s="25">
        <v>6.9444444444444441E-3</v>
      </c>
      <c r="J23" s="26"/>
      <c r="K23" s="27"/>
      <c r="L23" s="55"/>
      <c r="M23" s="56" t="s">
        <v>14</v>
      </c>
    </row>
    <row r="24" spans="1:13" s="23" customFormat="1" ht="15.75" thickBot="1" x14ac:dyDescent="0.3">
      <c r="A24" s="24"/>
      <c r="B24" s="28"/>
      <c r="C24" s="25">
        <f>SUM(C22:C23)</f>
        <v>0.27318287037037037</v>
      </c>
      <c r="D24" s="26">
        <v>8</v>
      </c>
      <c r="E24" s="25">
        <f>SUM(E22:E23)</f>
        <v>0.22306712962962963</v>
      </c>
      <c r="F24" s="26">
        <v>3</v>
      </c>
      <c r="G24" s="25">
        <f>SUM(G22:G23)</f>
        <v>0.2519791666666667</v>
      </c>
      <c r="H24" s="26">
        <v>4</v>
      </c>
      <c r="I24" s="25">
        <f>SUM(I22:I23)</f>
        <v>0.12913194444444445</v>
      </c>
      <c r="J24" s="26">
        <v>9</v>
      </c>
      <c r="K24" s="27">
        <f>SUM(D24,F24,H24,J24)</f>
        <v>24</v>
      </c>
      <c r="L24" s="55"/>
      <c r="M24" s="57"/>
    </row>
    <row r="25" spans="1:13" s="23" customFormat="1" x14ac:dyDescent="0.25">
      <c r="A25" s="29"/>
      <c r="B25" s="41"/>
      <c r="C25" s="31">
        <v>0.25464120370370369</v>
      </c>
      <c r="D25" s="32"/>
      <c r="E25" s="31">
        <v>0.19396990740740741</v>
      </c>
      <c r="F25" s="32"/>
      <c r="G25" s="31">
        <v>0.22142361111111111</v>
      </c>
      <c r="H25" s="32"/>
      <c r="I25" s="31">
        <v>0.10731481481481481</v>
      </c>
      <c r="J25" s="32"/>
      <c r="K25" s="33"/>
      <c r="L25" s="58"/>
      <c r="M25" s="59"/>
    </row>
    <row r="26" spans="1:13" s="23" customFormat="1" x14ac:dyDescent="0.25">
      <c r="A26" s="34">
        <v>8</v>
      </c>
      <c r="B26" s="42" t="s">
        <v>23</v>
      </c>
      <c r="C26" s="35">
        <v>6.9444444444444441E-3</v>
      </c>
      <c r="D26" s="36"/>
      <c r="E26" s="35">
        <v>4.1666666666666666E-3</v>
      </c>
      <c r="F26" s="36"/>
      <c r="G26" s="35">
        <v>1.3888888888888889E-3</v>
      </c>
      <c r="H26" s="36"/>
      <c r="I26" s="35">
        <v>1.3888888888888889E-3</v>
      </c>
      <c r="J26" s="36"/>
      <c r="K26" s="37"/>
      <c r="L26" s="60" t="s">
        <v>24</v>
      </c>
      <c r="M26" s="56"/>
    </row>
    <row r="27" spans="1:13" s="23" customFormat="1" ht="15.75" thickBot="1" x14ac:dyDescent="0.3">
      <c r="A27" s="34"/>
      <c r="B27" s="42"/>
      <c r="C27" s="43">
        <f>SUM(C25:C26)</f>
        <v>0.26158564814814811</v>
      </c>
      <c r="D27" s="44">
        <v>3</v>
      </c>
      <c r="E27" s="35">
        <f>SUM(E25:E26)</f>
        <v>0.19813657407407409</v>
      </c>
      <c r="F27" s="36">
        <v>2</v>
      </c>
      <c r="G27" s="35">
        <f>SUM(G25:G26)</f>
        <v>0.2228125</v>
      </c>
      <c r="H27" s="36">
        <v>2</v>
      </c>
      <c r="I27" s="35">
        <f>SUM(I25:I26)</f>
        <v>0.10870370370370369</v>
      </c>
      <c r="J27" s="36">
        <v>1</v>
      </c>
      <c r="K27" s="37">
        <f>SUM(D27,F27,H27,J27)</f>
        <v>8</v>
      </c>
      <c r="L27" s="60"/>
      <c r="M27" s="57"/>
    </row>
    <row r="28" spans="1:13" s="23" customFormat="1" x14ac:dyDescent="0.25">
      <c r="A28" s="18"/>
      <c r="B28" s="19"/>
      <c r="C28" s="20">
        <v>0.28541666666666665</v>
      </c>
      <c r="D28" s="21"/>
      <c r="E28" s="20">
        <v>0.27531250000000002</v>
      </c>
      <c r="F28" s="21"/>
      <c r="G28" s="20">
        <v>0.28394675925925927</v>
      </c>
      <c r="H28" s="21"/>
      <c r="I28" s="20">
        <v>0.13539351851851852</v>
      </c>
      <c r="J28" s="21"/>
      <c r="K28" s="22"/>
      <c r="L28" s="61"/>
      <c r="M28" s="59"/>
    </row>
    <row r="29" spans="1:13" s="23" customFormat="1" x14ac:dyDescent="0.25">
      <c r="A29" s="24">
        <v>9</v>
      </c>
      <c r="B29" s="24" t="s">
        <v>25</v>
      </c>
      <c r="C29" s="25">
        <v>5.5555555555555558E-3</v>
      </c>
      <c r="D29" s="26"/>
      <c r="E29" s="25">
        <v>2.7777777777777779E-3</v>
      </c>
      <c r="F29" s="26"/>
      <c r="G29" s="25">
        <v>8.3333333333333332E-3</v>
      </c>
      <c r="H29" s="26"/>
      <c r="I29" s="25">
        <v>2.7777777777777779E-3</v>
      </c>
      <c r="J29" s="26"/>
      <c r="K29" s="27"/>
      <c r="L29" s="55"/>
      <c r="M29" s="56" t="s">
        <v>20</v>
      </c>
    </row>
    <row r="30" spans="1:13" s="23" customFormat="1" ht="15.75" thickBot="1" x14ac:dyDescent="0.3">
      <c r="A30" s="24"/>
      <c r="B30" s="24"/>
      <c r="C30" s="45">
        <f>SUM(C28:C29)</f>
        <v>0.29097222222222219</v>
      </c>
      <c r="D30" s="46">
        <v>10</v>
      </c>
      <c r="E30" s="25">
        <f>SUM(E28:E29)</f>
        <v>0.27809027777777778</v>
      </c>
      <c r="F30" s="26">
        <v>10</v>
      </c>
      <c r="G30" s="25">
        <f>SUM(G28:G29)</f>
        <v>0.29228009259259263</v>
      </c>
      <c r="H30" s="26">
        <v>10</v>
      </c>
      <c r="I30" s="25">
        <f>SUM(I28:I29)</f>
        <v>0.13817129629629629</v>
      </c>
      <c r="J30" s="26">
        <v>10</v>
      </c>
      <c r="K30" s="27">
        <f>SUM(D30,F30,H30,J30)</f>
        <v>40</v>
      </c>
      <c r="L30" s="55"/>
      <c r="M30" s="57"/>
    </row>
    <row r="31" spans="1:13" s="23" customFormat="1" x14ac:dyDescent="0.25">
      <c r="A31" s="18"/>
      <c r="B31" s="19"/>
      <c r="C31" s="20">
        <v>0.26043981481481482</v>
      </c>
      <c r="D31" s="21"/>
      <c r="E31" s="20">
        <v>0.23278935185185187</v>
      </c>
      <c r="F31" s="21"/>
      <c r="G31" s="20">
        <v>0.24229166666666666</v>
      </c>
      <c r="H31" s="21"/>
      <c r="I31" s="20">
        <v>0.12148148148148148</v>
      </c>
      <c r="J31" s="21"/>
      <c r="K31" s="22"/>
      <c r="L31" s="61"/>
      <c r="M31" s="59"/>
    </row>
    <row r="32" spans="1:13" s="23" customFormat="1" x14ac:dyDescent="0.25">
      <c r="A32" s="24">
        <v>10</v>
      </c>
      <c r="B32" s="24" t="s">
        <v>26</v>
      </c>
      <c r="C32" s="25">
        <v>6.9444444444444441E-3</v>
      </c>
      <c r="D32" s="26"/>
      <c r="E32" s="25">
        <v>8.3333333333333332E-3</v>
      </c>
      <c r="F32" s="26"/>
      <c r="G32" s="25">
        <v>4.1666666666666666E-3</v>
      </c>
      <c r="H32" s="26"/>
      <c r="I32" s="25">
        <v>5.5555555555555558E-3</v>
      </c>
      <c r="J32" s="26"/>
      <c r="K32" s="27"/>
      <c r="L32" s="55"/>
      <c r="M32" s="56" t="s">
        <v>18</v>
      </c>
    </row>
    <row r="33" spans="1:13" s="23" customFormat="1" ht="15.75" thickBot="1" x14ac:dyDescent="0.3">
      <c r="A33" s="24"/>
      <c r="B33" s="28"/>
      <c r="C33" s="25">
        <f>SUM(C31:C32)</f>
        <v>0.26738425925925924</v>
      </c>
      <c r="D33" s="26">
        <v>5</v>
      </c>
      <c r="E33" s="25">
        <f>SUM(E31:E32)</f>
        <v>0.2411226851851852</v>
      </c>
      <c r="F33" s="26">
        <v>9</v>
      </c>
      <c r="G33" s="25">
        <f>SUM(G31:G32)</f>
        <v>0.24645833333333333</v>
      </c>
      <c r="H33" s="26">
        <v>3</v>
      </c>
      <c r="I33" s="25">
        <f>SUM(I31:I32)</f>
        <v>0.12703703703703703</v>
      </c>
      <c r="J33" s="26">
        <v>8</v>
      </c>
      <c r="K33" s="27">
        <f>SUM(D33,F33,H33,J33)</f>
        <v>25</v>
      </c>
      <c r="L33" s="55"/>
      <c r="M33" s="57"/>
    </row>
    <row r="34" spans="1:13" s="23" customFormat="1" x14ac:dyDescent="0.25">
      <c r="A34" s="18"/>
      <c r="B34" s="19"/>
      <c r="C34" s="20">
        <v>0.26043981481481482</v>
      </c>
      <c r="D34" s="21"/>
      <c r="E34" s="39">
        <v>0.22222222222222221</v>
      </c>
      <c r="F34" s="21"/>
      <c r="G34" s="20">
        <v>0.25712962962962965</v>
      </c>
      <c r="H34" s="21"/>
      <c r="I34" s="20">
        <v>0.12359953703703704</v>
      </c>
      <c r="J34" s="21"/>
      <c r="K34" s="22"/>
      <c r="L34" s="62"/>
      <c r="M34" s="59"/>
    </row>
    <row r="35" spans="1:13" s="23" customFormat="1" x14ac:dyDescent="0.25">
      <c r="A35" s="24">
        <v>11</v>
      </c>
      <c r="B35" s="24" t="s">
        <v>27</v>
      </c>
      <c r="C35" s="25">
        <v>2.7777777777777779E-3</v>
      </c>
      <c r="D35" s="26"/>
      <c r="E35" s="25">
        <v>5.5555555555555558E-3</v>
      </c>
      <c r="F35" s="26"/>
      <c r="G35" s="25">
        <v>2.7777777777777779E-3</v>
      </c>
      <c r="H35" s="26"/>
      <c r="I35" s="25">
        <v>2.7777777777777779E-3</v>
      </c>
      <c r="J35" s="26"/>
      <c r="K35" s="27"/>
      <c r="L35" s="63"/>
      <c r="M35" s="56" t="s">
        <v>24</v>
      </c>
    </row>
    <row r="36" spans="1:13" s="23" customFormat="1" ht="15.75" thickBot="1" x14ac:dyDescent="0.3">
      <c r="A36" s="47"/>
      <c r="B36" s="48"/>
      <c r="C36" s="45">
        <f>SUM(C34:C35)</f>
        <v>0.26321759259259259</v>
      </c>
      <c r="D36" s="46">
        <v>4</v>
      </c>
      <c r="E36" s="45">
        <f>SUM(E34:E35)</f>
        <v>0.22777777777777777</v>
      </c>
      <c r="F36" s="46">
        <v>6</v>
      </c>
      <c r="G36" s="45">
        <f>SUM(G34:G35)</f>
        <v>0.25990740740740742</v>
      </c>
      <c r="H36" s="46">
        <v>7</v>
      </c>
      <c r="I36" s="45">
        <f>SUM(I34:I35)</f>
        <v>0.12637731481481482</v>
      </c>
      <c r="J36" s="46">
        <v>7</v>
      </c>
      <c r="K36" s="49">
        <f>SUM(D36,F36,H36,J36)</f>
        <v>24</v>
      </c>
      <c r="L36" s="64"/>
      <c r="M36" s="57"/>
    </row>
  </sheetData>
  <pageMargins left="0.11811023622047245" right="0.19685039370078741" top="0.35433070866141736" bottom="0.15748031496062992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G23" sqref="G23"/>
    </sheetView>
  </sheetViews>
  <sheetFormatPr defaultRowHeight="15" x14ac:dyDescent="0.25"/>
  <cols>
    <col min="1" max="1" width="4.7109375" customWidth="1"/>
    <col min="2" max="2" width="91.28515625" customWidth="1"/>
    <col min="3" max="3" width="9.28515625" customWidth="1"/>
  </cols>
  <sheetData>
    <row r="1" spans="1:9" ht="25.5" x14ac:dyDescent="0.35">
      <c r="A1" s="1" t="s">
        <v>0</v>
      </c>
      <c r="B1" s="2"/>
      <c r="C1" s="3"/>
      <c r="D1" s="4"/>
      <c r="E1" s="3"/>
      <c r="F1" s="4"/>
      <c r="G1" s="3"/>
      <c r="H1" s="4"/>
      <c r="I1" s="3"/>
    </row>
    <row r="2" spans="1:9" ht="23.25" x14ac:dyDescent="0.35">
      <c r="A2" s="7"/>
      <c r="B2" s="8" t="s">
        <v>34</v>
      </c>
      <c r="C2" s="17"/>
      <c r="D2" s="16"/>
      <c r="E2" s="3"/>
      <c r="F2" s="4"/>
      <c r="I2" s="3"/>
    </row>
    <row r="3" spans="1:9" ht="20.25" x14ac:dyDescent="0.3">
      <c r="B3" s="66" t="s">
        <v>28</v>
      </c>
    </row>
    <row r="4" spans="1:9" x14ac:dyDescent="0.25">
      <c r="A4" s="65" t="s">
        <v>14</v>
      </c>
      <c r="B4" s="67" t="s">
        <v>13</v>
      </c>
    </row>
    <row r="5" spans="1:9" s="23" customFormat="1" ht="12.75" x14ac:dyDescent="0.2">
      <c r="A5" s="70"/>
      <c r="B5" s="23" t="s">
        <v>35</v>
      </c>
    </row>
    <row r="6" spans="1:9" s="23" customFormat="1" ht="12.75" x14ac:dyDescent="0.2">
      <c r="A6" s="70"/>
      <c r="B6" s="23" t="s">
        <v>36</v>
      </c>
    </row>
    <row r="7" spans="1:9" s="23" customFormat="1" ht="12.75" x14ac:dyDescent="0.2">
      <c r="A7" s="70"/>
      <c r="B7" s="23" t="s">
        <v>37</v>
      </c>
    </row>
    <row r="8" spans="1:9" s="23" customFormat="1" ht="12.75" x14ac:dyDescent="0.2">
      <c r="A8" s="70"/>
      <c r="B8" s="23" t="s">
        <v>38</v>
      </c>
    </row>
    <row r="9" spans="1:9" s="23" customFormat="1" ht="12.75" x14ac:dyDescent="0.2">
      <c r="A9" s="70"/>
      <c r="B9" s="23" t="s">
        <v>39</v>
      </c>
    </row>
    <row r="10" spans="1:9" x14ac:dyDescent="0.25">
      <c r="A10" s="68" t="s">
        <v>24</v>
      </c>
      <c r="B10" s="67" t="s">
        <v>40</v>
      </c>
    </row>
    <row r="11" spans="1:9" s="23" customFormat="1" ht="12.75" x14ac:dyDescent="0.2">
      <c r="A11" s="70"/>
      <c r="B11" s="23" t="s">
        <v>41</v>
      </c>
    </row>
    <row r="12" spans="1:9" s="23" customFormat="1" ht="12.75" x14ac:dyDescent="0.2">
      <c r="A12" s="70"/>
      <c r="B12" s="23" t="s">
        <v>82</v>
      </c>
    </row>
    <row r="13" spans="1:9" s="23" customFormat="1" ht="12.75" x14ac:dyDescent="0.2">
      <c r="A13" s="70"/>
      <c r="B13" s="23" t="s">
        <v>83</v>
      </c>
    </row>
    <row r="14" spans="1:9" s="23" customFormat="1" ht="12.75" x14ac:dyDescent="0.2">
      <c r="A14" s="70"/>
      <c r="B14" s="23" t="s">
        <v>42</v>
      </c>
    </row>
    <row r="15" spans="1:9" x14ac:dyDescent="0.25">
      <c r="A15" s="68" t="s">
        <v>18</v>
      </c>
      <c r="B15" s="67" t="s">
        <v>17</v>
      </c>
    </row>
    <row r="16" spans="1:9" s="23" customFormat="1" ht="12.75" x14ac:dyDescent="0.2">
      <c r="A16" s="70"/>
      <c r="B16" s="23" t="s">
        <v>43</v>
      </c>
    </row>
    <row r="17" spans="1:2" s="23" customFormat="1" ht="12.75" x14ac:dyDescent="0.2">
      <c r="A17" s="70"/>
      <c r="B17" s="23" t="s">
        <v>44</v>
      </c>
    </row>
    <row r="18" spans="1:2" s="23" customFormat="1" ht="12.75" x14ac:dyDescent="0.2">
      <c r="A18" s="70"/>
      <c r="B18" s="23" t="s">
        <v>45</v>
      </c>
    </row>
    <row r="19" spans="1:2" s="23" customFormat="1" ht="12.75" x14ac:dyDescent="0.2">
      <c r="A19" s="70"/>
      <c r="B19" s="23" t="s">
        <v>46</v>
      </c>
    </row>
    <row r="20" spans="1:2" x14ac:dyDescent="0.25">
      <c r="A20" s="68" t="s">
        <v>47</v>
      </c>
      <c r="B20" s="67" t="s">
        <v>21</v>
      </c>
    </row>
    <row r="21" spans="1:2" s="23" customFormat="1" ht="12.75" x14ac:dyDescent="0.2">
      <c r="A21" s="70"/>
      <c r="B21" s="23" t="s">
        <v>48</v>
      </c>
    </row>
    <row r="22" spans="1:2" s="23" customFormat="1" ht="12.75" x14ac:dyDescent="0.2">
      <c r="A22" s="70"/>
      <c r="B22" s="23" t="s">
        <v>49</v>
      </c>
    </row>
    <row r="23" spans="1:2" s="23" customFormat="1" ht="12.75" x14ac:dyDescent="0.2">
      <c r="A23" s="70"/>
      <c r="B23" s="23" t="s">
        <v>79</v>
      </c>
    </row>
    <row r="24" spans="1:2" s="23" customFormat="1" ht="12.75" x14ac:dyDescent="0.2">
      <c r="A24" s="70"/>
      <c r="B24" s="23" t="s">
        <v>50</v>
      </c>
    </row>
    <row r="25" spans="1:2" x14ac:dyDescent="0.25">
      <c r="A25" s="68" t="s">
        <v>51</v>
      </c>
      <c r="B25" s="67" t="s">
        <v>19</v>
      </c>
    </row>
    <row r="26" spans="1:2" s="23" customFormat="1" ht="12.75" x14ac:dyDescent="0.2">
      <c r="A26" s="70"/>
      <c r="B26" s="23" t="s">
        <v>81</v>
      </c>
    </row>
    <row r="27" spans="1:2" s="23" customFormat="1" ht="12.75" x14ac:dyDescent="0.2">
      <c r="A27" s="70"/>
      <c r="B27" s="23" t="s">
        <v>80</v>
      </c>
    </row>
    <row r="28" spans="1:2" s="23" customFormat="1" ht="12.75" x14ac:dyDescent="0.2">
      <c r="A28" s="70"/>
      <c r="B28" s="23" t="s">
        <v>52</v>
      </c>
    </row>
    <row r="29" spans="1:2" ht="20.25" x14ac:dyDescent="0.3">
      <c r="A29" s="65"/>
      <c r="B29" s="69" t="s">
        <v>29</v>
      </c>
    </row>
    <row r="30" spans="1:2" x14ac:dyDescent="0.25">
      <c r="A30" s="68" t="s">
        <v>14</v>
      </c>
      <c r="B30" s="67" t="s">
        <v>22</v>
      </c>
    </row>
    <row r="31" spans="1:2" s="23" customFormat="1" ht="12.75" x14ac:dyDescent="0.2">
      <c r="A31" s="70"/>
      <c r="B31" s="23" t="s">
        <v>71</v>
      </c>
    </row>
    <row r="32" spans="1:2" s="23" customFormat="1" ht="12.75" x14ac:dyDescent="0.2">
      <c r="A32" s="70"/>
      <c r="B32" s="23" t="s">
        <v>72</v>
      </c>
    </row>
    <row r="33" spans="1:2" s="23" customFormat="1" ht="12.75" x14ac:dyDescent="0.2">
      <c r="A33" s="70"/>
      <c r="B33" s="23" t="s">
        <v>73</v>
      </c>
    </row>
    <row r="34" spans="1:2" s="23" customFormat="1" ht="12.75" x14ac:dyDescent="0.2">
      <c r="B34" s="23" t="s">
        <v>74</v>
      </c>
    </row>
    <row r="35" spans="1:2" x14ac:dyDescent="0.25">
      <c r="A35" s="68" t="s">
        <v>24</v>
      </c>
      <c r="B35" s="67" t="s">
        <v>27</v>
      </c>
    </row>
    <row r="36" spans="1:2" s="23" customFormat="1" ht="12.75" x14ac:dyDescent="0.2">
      <c r="A36" s="70"/>
      <c r="B36" s="23" t="s">
        <v>75</v>
      </c>
    </row>
    <row r="37" spans="1:2" s="23" customFormat="1" ht="12.75" x14ac:dyDescent="0.2">
      <c r="A37" s="70"/>
      <c r="B37" s="23" t="s">
        <v>76</v>
      </c>
    </row>
    <row r="38" spans="1:2" s="23" customFormat="1" ht="12.75" x14ac:dyDescent="0.2">
      <c r="A38" s="70"/>
      <c r="B38" s="23" t="s">
        <v>77</v>
      </c>
    </row>
    <row r="39" spans="1:2" s="23" customFormat="1" ht="12.75" x14ac:dyDescent="0.2">
      <c r="A39" s="70"/>
      <c r="B39" s="23" t="s">
        <v>78</v>
      </c>
    </row>
    <row r="40" spans="1:2" x14ac:dyDescent="0.25">
      <c r="A40" s="68" t="s">
        <v>18</v>
      </c>
      <c r="B40" s="67" t="s">
        <v>26</v>
      </c>
    </row>
    <row r="41" spans="1:2" s="23" customFormat="1" ht="12.75" x14ac:dyDescent="0.2">
      <c r="A41" s="70"/>
      <c r="B41" s="23" t="s">
        <v>53</v>
      </c>
    </row>
    <row r="42" spans="1:2" s="23" customFormat="1" ht="12.75" x14ac:dyDescent="0.2">
      <c r="A42" s="70"/>
      <c r="B42" s="23" t="s">
        <v>54</v>
      </c>
    </row>
    <row r="43" spans="1:2" s="23" customFormat="1" ht="12.75" x14ac:dyDescent="0.2">
      <c r="A43" s="70"/>
      <c r="B43" s="23" t="s">
        <v>55</v>
      </c>
    </row>
    <row r="44" spans="1:2" s="23" customFormat="1" ht="12.75" x14ac:dyDescent="0.2">
      <c r="A44" s="70"/>
      <c r="B44" s="23" t="s">
        <v>56</v>
      </c>
    </row>
    <row r="45" spans="1:2" x14ac:dyDescent="0.25">
      <c r="A45" s="68" t="s">
        <v>47</v>
      </c>
      <c r="B45" s="67" t="s">
        <v>15</v>
      </c>
    </row>
    <row r="46" spans="1:2" s="23" customFormat="1" ht="12.75" x14ac:dyDescent="0.2">
      <c r="A46" s="70"/>
      <c r="B46" s="23" t="s">
        <v>57</v>
      </c>
    </row>
    <row r="47" spans="1:2" s="23" customFormat="1" ht="12.75" x14ac:dyDescent="0.2">
      <c r="A47" s="70"/>
      <c r="B47" s="23" t="s">
        <v>58</v>
      </c>
    </row>
    <row r="48" spans="1:2" s="23" customFormat="1" ht="12.75" x14ac:dyDescent="0.2">
      <c r="B48" s="23" t="s">
        <v>59</v>
      </c>
    </row>
    <row r="49" spans="1:2" s="23" customFormat="1" ht="12.75" x14ac:dyDescent="0.2">
      <c r="B49" s="23" t="s">
        <v>60</v>
      </c>
    </row>
    <row r="50" spans="1:2" x14ac:dyDescent="0.25">
      <c r="A50" s="68" t="s">
        <v>51</v>
      </c>
      <c r="B50" s="67" t="s">
        <v>25</v>
      </c>
    </row>
    <row r="51" spans="1:2" s="23" customFormat="1" ht="12.75" x14ac:dyDescent="0.2">
      <c r="A51" s="70"/>
      <c r="B51" s="23" t="s">
        <v>61</v>
      </c>
    </row>
    <row r="52" spans="1:2" s="23" customFormat="1" ht="12.75" x14ac:dyDescent="0.2">
      <c r="A52" s="70"/>
      <c r="B52" s="23" t="s">
        <v>62</v>
      </c>
    </row>
    <row r="53" spans="1:2" s="23" customFormat="1" ht="12.75" x14ac:dyDescent="0.2">
      <c r="A53" s="70"/>
      <c r="B53" s="23" t="s">
        <v>63</v>
      </c>
    </row>
    <row r="54" spans="1:2" s="23" customFormat="1" ht="12.75" x14ac:dyDescent="0.2">
      <c r="A54" s="70"/>
      <c r="B54" s="23" t="s">
        <v>64</v>
      </c>
    </row>
    <row r="55" spans="1:2" x14ac:dyDescent="0.25">
      <c r="A55" s="68" t="s">
        <v>65</v>
      </c>
      <c r="B55" s="67" t="s">
        <v>11</v>
      </c>
    </row>
    <row r="56" spans="1:2" s="23" customFormat="1" ht="12.75" x14ac:dyDescent="0.2">
      <c r="A56" s="70"/>
      <c r="B56" s="23" t="s">
        <v>66</v>
      </c>
    </row>
    <row r="57" spans="1:2" s="23" customFormat="1" ht="12.75" x14ac:dyDescent="0.2">
      <c r="B57" s="23" t="s">
        <v>67</v>
      </c>
    </row>
    <row r="58" spans="1:2" s="23" customFormat="1" ht="12.75" x14ac:dyDescent="0.2">
      <c r="B58" s="23" t="s">
        <v>68</v>
      </c>
    </row>
    <row r="59" spans="1:2" s="23" customFormat="1" ht="12.75" x14ac:dyDescent="0.2">
      <c r="B59" s="23" t="s">
        <v>69</v>
      </c>
    </row>
    <row r="60" spans="1:2" s="23" customFormat="1" ht="12.75" x14ac:dyDescent="0.2"/>
    <row r="61" spans="1:2" s="23" customFormat="1" ht="12.75" x14ac:dyDescent="0.2">
      <c r="B61" s="23" t="s">
        <v>70</v>
      </c>
    </row>
  </sheetData>
  <pageMargins left="0.62992125984251968" right="0.23622047244094491" top="0.15748031496062992" bottom="0.15748031496062992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TABEL</vt:lpstr>
      <vt:lpstr>NIMEKIRJAD</vt:lpstr>
      <vt:lpstr>Leht3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2013-03-14T06:53:10Z</dcterms:modified>
</cp:coreProperties>
</file>