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tabRatio="211" activeTab="0"/>
  </bookViews>
  <sheets>
    <sheet name="2022" sheetId="1" r:id="rId1"/>
    <sheet name="Leht3" sheetId="2" r:id="rId2"/>
  </sheets>
  <definedNames/>
  <calcPr fullCalcOnLoad="1"/>
</workbook>
</file>

<file path=xl/sharedStrings.xml><?xml version="1.0" encoding="utf-8"?>
<sst xmlns="http://schemas.openxmlformats.org/spreadsheetml/2006/main" count="47" uniqueCount="36">
  <si>
    <t>PROTOKOLL</t>
  </si>
  <si>
    <t>65m</t>
  </si>
  <si>
    <t>50m</t>
  </si>
  <si>
    <t>35m</t>
  </si>
  <si>
    <t>IR900</t>
  </si>
  <si>
    <t>Koht</t>
  </si>
  <si>
    <t>Nimi</t>
  </si>
  <si>
    <t>M</t>
  </si>
  <si>
    <t>Ain Järvesaar</t>
  </si>
  <si>
    <t xml:space="preserve">Teet Tagapere </t>
  </si>
  <si>
    <t>Arvi Eek</t>
  </si>
  <si>
    <t>Merike Kahk</t>
  </si>
  <si>
    <t>N</t>
  </si>
  <si>
    <t>Rita Raud</t>
  </si>
  <si>
    <t>S</t>
  </si>
  <si>
    <t>Võistluste peakohtunik Tõnis Joarand</t>
  </si>
  <si>
    <t>J</t>
  </si>
  <si>
    <t>Krista Siim</t>
  </si>
  <si>
    <t>Kaido Pärnoja</t>
  </si>
  <si>
    <t>kl</t>
  </si>
  <si>
    <t>kokku</t>
  </si>
  <si>
    <t>Viljandimaa meistrivõistlused ammulaskmises, hooaja avavõistlused</t>
  </si>
  <si>
    <t>Robert Järvesaar</t>
  </si>
  <si>
    <t>TM</t>
  </si>
  <si>
    <t>Tarmo Andrei</t>
  </si>
  <si>
    <t>Jaan Saar</t>
  </si>
  <si>
    <t>Nikita Nedatškovski</t>
  </si>
  <si>
    <t>Eraldi arvestus:</t>
  </si>
  <si>
    <t>40m</t>
  </si>
  <si>
    <t>30m</t>
  </si>
  <si>
    <t>20m</t>
  </si>
  <si>
    <t>Rihard Järvesaar</t>
  </si>
  <si>
    <t>Madis Kivi</t>
  </si>
  <si>
    <t>Marika Atka</t>
  </si>
  <si>
    <t>Sale Leppik</t>
  </si>
  <si>
    <t>Külmallika,Viljandi vald, Viljandimaa        7. mai 2022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</si>
</sst>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</numFmts>
  <fonts count="5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3" tint="-0.24997000396251678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40" fillId="23" borderId="3" applyNumberFormat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8" fillId="20" borderId="9" applyNumberFormat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4" fillId="33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1" fillId="0" borderId="30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13" borderId="32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4" sqref="B4"/>
    </sheetView>
  </sheetViews>
  <sheetFormatPr defaultColWidth="11.57421875" defaultRowHeight="12.75"/>
  <cols>
    <col min="1" max="1" width="4.8515625" style="21" bestFit="1" customWidth="1"/>
    <col min="2" max="2" width="17.421875" style="11" customWidth="1"/>
    <col min="3" max="3" width="2.28125" style="27" bestFit="1" customWidth="1"/>
    <col min="4" max="13" width="2.7109375" style="28" bestFit="1" customWidth="1"/>
    <col min="14" max="14" width="4.7109375" style="11" bestFit="1" customWidth="1"/>
    <col min="15" max="24" width="2.7109375" style="28" bestFit="1" customWidth="1"/>
    <col min="25" max="25" width="4.7109375" style="11" bestFit="1" customWidth="1"/>
    <col min="26" max="35" width="2.7109375" style="28" bestFit="1" customWidth="1"/>
    <col min="36" max="36" width="4.7109375" style="11" bestFit="1" customWidth="1"/>
    <col min="37" max="37" width="6.28125" style="31" bestFit="1" customWidth="1"/>
    <col min="38" max="45" width="3.00390625" style="11" bestFit="1" customWidth="1"/>
    <col min="46" max="46" width="4.57421875" style="11" bestFit="1" customWidth="1"/>
    <col min="47" max="56" width="3.00390625" style="11" bestFit="1" customWidth="1"/>
    <col min="57" max="57" width="4.57421875" style="11" bestFit="1" customWidth="1"/>
    <col min="58" max="67" width="3.00390625" style="11" bestFit="1" customWidth="1"/>
    <col min="68" max="68" width="4.57421875" style="11" bestFit="1" customWidth="1"/>
    <col min="69" max="69" width="5.8515625" style="18" bestFit="1" customWidth="1"/>
    <col min="70" max="70" width="8.00390625" style="18" bestFit="1" customWidth="1"/>
    <col min="71" max="16384" width="11.57421875" style="11" customWidth="1"/>
  </cols>
  <sheetData>
    <row r="1" spans="1:37" ht="13.5">
      <c r="A1" s="22"/>
      <c r="B1" s="29"/>
      <c r="C1" s="30"/>
      <c r="D1" s="26"/>
      <c r="E1" s="26"/>
      <c r="F1" s="26"/>
      <c r="G1" s="26"/>
      <c r="H1" s="26"/>
      <c r="I1" s="26"/>
      <c r="J1" s="26"/>
      <c r="K1" s="26"/>
      <c r="L1" s="26"/>
      <c r="M1" s="26"/>
      <c r="N1" s="29"/>
      <c r="O1" s="26"/>
      <c r="P1" s="26"/>
      <c r="Q1" s="26"/>
      <c r="R1" s="26"/>
      <c r="S1" s="26"/>
      <c r="T1" s="26"/>
      <c r="U1" s="26"/>
      <c r="V1" s="26"/>
      <c r="W1" s="26"/>
      <c r="X1" s="26"/>
      <c r="Y1" s="29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9"/>
      <c r="AK1" s="32"/>
    </row>
    <row r="2" spans="1:70" s="7" customFormat="1" ht="15">
      <c r="A2" s="6"/>
      <c r="B2" s="5" t="s">
        <v>21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5"/>
      <c r="O2" s="23"/>
      <c r="P2" s="23"/>
      <c r="Q2" s="23"/>
      <c r="R2" s="23"/>
      <c r="S2" s="23"/>
      <c r="T2" s="23"/>
      <c r="U2" s="23"/>
      <c r="V2" s="23"/>
      <c r="W2" s="23"/>
      <c r="X2" s="23"/>
      <c r="Y2" s="5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5"/>
      <c r="AK2" s="6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s="10" customFormat="1" ht="15">
      <c r="A3" s="9"/>
      <c r="B3" s="8" t="s">
        <v>35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8"/>
      <c r="O3" s="24"/>
      <c r="P3" s="24"/>
      <c r="Q3" s="24"/>
      <c r="R3" s="24"/>
      <c r="S3" s="24"/>
      <c r="T3" s="24"/>
      <c r="U3" s="24"/>
      <c r="V3" s="24"/>
      <c r="W3" s="24"/>
      <c r="X3" s="24"/>
      <c r="Y3" s="8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8"/>
      <c r="AK3" s="9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s="10" customFormat="1" ht="15.75" thickBot="1">
      <c r="A4" s="9"/>
      <c r="B4" s="8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8"/>
      <c r="O4" s="24"/>
      <c r="P4" s="24"/>
      <c r="Q4" s="24"/>
      <c r="R4" s="24"/>
      <c r="S4" s="24"/>
      <c r="T4" s="24"/>
      <c r="U4" s="24"/>
      <c r="V4" s="24"/>
      <c r="W4" s="24"/>
      <c r="X4" s="24"/>
      <c r="Y4" s="8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8"/>
      <c r="AK4" s="9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3.5">
      <c r="A5" s="45"/>
      <c r="B5" s="44"/>
      <c r="C5" s="46"/>
      <c r="D5" s="47"/>
      <c r="E5" s="47"/>
      <c r="F5" s="47"/>
      <c r="G5" s="47"/>
      <c r="H5" s="47"/>
      <c r="I5" s="47"/>
      <c r="J5" s="47"/>
      <c r="K5" s="47"/>
      <c r="L5" s="47"/>
      <c r="M5" s="48"/>
      <c r="N5" s="49" t="s">
        <v>1</v>
      </c>
      <c r="O5" s="50"/>
      <c r="P5" s="47"/>
      <c r="Q5" s="47"/>
      <c r="R5" s="47"/>
      <c r="S5" s="47"/>
      <c r="T5" s="47"/>
      <c r="U5" s="47"/>
      <c r="V5" s="47"/>
      <c r="W5" s="47"/>
      <c r="X5" s="48"/>
      <c r="Y5" s="49" t="s">
        <v>2</v>
      </c>
      <c r="Z5" s="50"/>
      <c r="AA5" s="47"/>
      <c r="AB5" s="47"/>
      <c r="AC5" s="47"/>
      <c r="AD5" s="47"/>
      <c r="AE5" s="47"/>
      <c r="AF5" s="47"/>
      <c r="AG5" s="47"/>
      <c r="AH5" s="47"/>
      <c r="AI5" s="48"/>
      <c r="AJ5" s="49" t="s">
        <v>3</v>
      </c>
      <c r="AK5" s="51" t="s">
        <v>4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4"/>
      <c r="BR5" s="4"/>
    </row>
    <row r="6" spans="1:70" ht="13.5" customHeight="1" thickBot="1">
      <c r="A6" s="52" t="s">
        <v>5</v>
      </c>
      <c r="B6" s="43" t="s">
        <v>6</v>
      </c>
      <c r="C6" s="53" t="s">
        <v>19</v>
      </c>
      <c r="D6" s="54">
        <v>1</v>
      </c>
      <c r="E6" s="54">
        <v>2</v>
      </c>
      <c r="F6" s="54">
        <v>3</v>
      </c>
      <c r="G6" s="54">
        <v>4</v>
      </c>
      <c r="H6" s="54">
        <v>5</v>
      </c>
      <c r="I6" s="54">
        <v>6</v>
      </c>
      <c r="J6" s="54">
        <v>7</v>
      </c>
      <c r="K6" s="54">
        <v>8</v>
      </c>
      <c r="L6" s="54">
        <v>9</v>
      </c>
      <c r="M6" s="55">
        <v>10</v>
      </c>
      <c r="N6" s="56"/>
      <c r="O6" s="57">
        <v>1</v>
      </c>
      <c r="P6" s="54">
        <v>2</v>
      </c>
      <c r="Q6" s="54">
        <v>3</v>
      </c>
      <c r="R6" s="54">
        <v>4</v>
      </c>
      <c r="S6" s="54">
        <v>5</v>
      </c>
      <c r="T6" s="54">
        <v>6</v>
      </c>
      <c r="U6" s="54">
        <v>7</v>
      </c>
      <c r="V6" s="54">
        <v>8</v>
      </c>
      <c r="W6" s="54">
        <v>9</v>
      </c>
      <c r="X6" s="55">
        <v>10</v>
      </c>
      <c r="Y6" s="56"/>
      <c r="Z6" s="57">
        <v>1</v>
      </c>
      <c r="AA6" s="54">
        <v>2</v>
      </c>
      <c r="AB6" s="54">
        <v>3</v>
      </c>
      <c r="AC6" s="54">
        <v>4</v>
      </c>
      <c r="AD6" s="54">
        <v>5</v>
      </c>
      <c r="AE6" s="54">
        <v>6</v>
      </c>
      <c r="AF6" s="54">
        <v>7</v>
      </c>
      <c r="AG6" s="54">
        <v>8</v>
      </c>
      <c r="AH6" s="54">
        <v>9</v>
      </c>
      <c r="AI6" s="55">
        <v>10</v>
      </c>
      <c r="AJ6" s="56"/>
      <c r="AK6" s="58" t="s">
        <v>20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s="12" customFormat="1" ht="13.5">
      <c r="A7" s="71">
        <v>1</v>
      </c>
      <c r="B7" s="42" t="s">
        <v>22</v>
      </c>
      <c r="C7" s="59" t="s">
        <v>16</v>
      </c>
      <c r="D7" s="47">
        <v>18</v>
      </c>
      <c r="E7" s="47">
        <v>11</v>
      </c>
      <c r="F7" s="47">
        <v>10</v>
      </c>
      <c r="G7" s="47">
        <v>21</v>
      </c>
      <c r="H7" s="47">
        <v>15</v>
      </c>
      <c r="I7" s="47">
        <v>16</v>
      </c>
      <c r="J7" s="47">
        <v>19</v>
      </c>
      <c r="K7" s="47">
        <v>21</v>
      </c>
      <c r="L7" s="47">
        <v>3</v>
      </c>
      <c r="M7" s="48">
        <v>16</v>
      </c>
      <c r="N7" s="60">
        <f aca="true" t="shared" si="0" ref="N7:N18">SUM(D7:M7)</f>
        <v>150</v>
      </c>
      <c r="O7" s="50">
        <v>19</v>
      </c>
      <c r="P7" s="47">
        <v>15</v>
      </c>
      <c r="Q7" s="47">
        <v>17</v>
      </c>
      <c r="R7" s="47">
        <v>21</v>
      </c>
      <c r="S7" s="47">
        <v>21</v>
      </c>
      <c r="T7" s="47">
        <v>13</v>
      </c>
      <c r="U7" s="47">
        <v>9</v>
      </c>
      <c r="V7" s="47">
        <v>25</v>
      </c>
      <c r="W7" s="47">
        <v>14</v>
      </c>
      <c r="X7" s="48">
        <v>17</v>
      </c>
      <c r="Y7" s="49">
        <f aca="true" t="shared" si="1" ref="Y7:Y18">SUM(O7:X7)</f>
        <v>171</v>
      </c>
      <c r="Z7" s="50">
        <v>18</v>
      </c>
      <c r="AA7" s="47">
        <v>20</v>
      </c>
      <c r="AB7" s="47">
        <v>7</v>
      </c>
      <c r="AC7" s="47">
        <v>9</v>
      </c>
      <c r="AD7" s="47">
        <v>16</v>
      </c>
      <c r="AE7" s="47">
        <v>17</v>
      </c>
      <c r="AF7" s="47">
        <v>0</v>
      </c>
      <c r="AG7" s="47">
        <v>6</v>
      </c>
      <c r="AH7" s="47">
        <v>7</v>
      </c>
      <c r="AI7" s="48">
        <v>16</v>
      </c>
      <c r="AJ7" s="49">
        <f aca="true" t="shared" si="2" ref="AJ7:AJ18">SUM(Z7:AI7)</f>
        <v>116</v>
      </c>
      <c r="AK7" s="51">
        <f aca="true" t="shared" si="3" ref="AK7:AK18">SUM(AJ7,Y7,N7)</f>
        <v>437</v>
      </c>
      <c r="BQ7" s="13"/>
      <c r="BR7" s="13"/>
    </row>
    <row r="8" spans="1:70" s="12" customFormat="1" ht="14.25" thickBot="1">
      <c r="A8" s="89">
        <v>2</v>
      </c>
      <c r="B8" s="43" t="s">
        <v>31</v>
      </c>
      <c r="C8" s="53" t="s">
        <v>16</v>
      </c>
      <c r="D8" s="54">
        <v>12</v>
      </c>
      <c r="E8" s="54">
        <v>10</v>
      </c>
      <c r="F8" s="54">
        <v>19</v>
      </c>
      <c r="G8" s="54">
        <v>19</v>
      </c>
      <c r="H8" s="54">
        <v>16</v>
      </c>
      <c r="I8" s="54">
        <v>5</v>
      </c>
      <c r="J8" s="54">
        <v>20</v>
      </c>
      <c r="K8" s="54">
        <v>19</v>
      </c>
      <c r="L8" s="54">
        <v>18</v>
      </c>
      <c r="M8" s="55">
        <v>19</v>
      </c>
      <c r="N8" s="61">
        <f t="shared" si="0"/>
        <v>157</v>
      </c>
      <c r="O8" s="57">
        <v>15</v>
      </c>
      <c r="P8" s="54">
        <v>9</v>
      </c>
      <c r="Q8" s="54">
        <v>15</v>
      </c>
      <c r="R8" s="54">
        <v>15</v>
      </c>
      <c r="S8" s="54">
        <v>18</v>
      </c>
      <c r="T8" s="54">
        <v>16</v>
      </c>
      <c r="U8" s="54">
        <v>16</v>
      </c>
      <c r="V8" s="54">
        <v>25</v>
      </c>
      <c r="W8" s="54">
        <v>15</v>
      </c>
      <c r="X8" s="55">
        <v>15</v>
      </c>
      <c r="Y8" s="56">
        <f t="shared" si="1"/>
        <v>159</v>
      </c>
      <c r="Z8" s="57">
        <v>7</v>
      </c>
      <c r="AA8" s="54">
        <v>8</v>
      </c>
      <c r="AB8" s="54">
        <v>14</v>
      </c>
      <c r="AC8" s="54">
        <v>8</v>
      </c>
      <c r="AD8" s="54">
        <v>10</v>
      </c>
      <c r="AE8" s="54">
        <v>6</v>
      </c>
      <c r="AF8" s="54">
        <v>9</v>
      </c>
      <c r="AG8" s="54">
        <v>9</v>
      </c>
      <c r="AH8" s="54">
        <v>15</v>
      </c>
      <c r="AI8" s="55">
        <v>17</v>
      </c>
      <c r="AJ8" s="56">
        <f t="shared" si="2"/>
        <v>103</v>
      </c>
      <c r="AK8" s="58">
        <f t="shared" si="3"/>
        <v>419</v>
      </c>
      <c r="BQ8" s="13"/>
      <c r="BR8" s="13"/>
    </row>
    <row r="9" spans="1:70" s="14" customFormat="1" ht="13.5">
      <c r="A9" s="80">
        <v>1</v>
      </c>
      <c r="B9" s="81" t="s">
        <v>18</v>
      </c>
      <c r="C9" s="82" t="s">
        <v>7</v>
      </c>
      <c r="D9" s="83">
        <v>28</v>
      </c>
      <c r="E9" s="83">
        <v>27</v>
      </c>
      <c r="F9" s="83">
        <v>27</v>
      </c>
      <c r="G9" s="83">
        <v>25</v>
      </c>
      <c r="H9" s="83">
        <v>27</v>
      </c>
      <c r="I9" s="83">
        <v>28</v>
      </c>
      <c r="J9" s="83">
        <v>26</v>
      </c>
      <c r="K9" s="83">
        <v>25</v>
      </c>
      <c r="L9" s="83">
        <v>26</v>
      </c>
      <c r="M9" s="84">
        <v>22</v>
      </c>
      <c r="N9" s="85">
        <f t="shared" si="0"/>
        <v>261</v>
      </c>
      <c r="O9" s="86">
        <v>29</v>
      </c>
      <c r="P9" s="83">
        <v>30</v>
      </c>
      <c r="Q9" s="83">
        <v>28</v>
      </c>
      <c r="R9" s="83">
        <v>27</v>
      </c>
      <c r="S9" s="83">
        <v>27</v>
      </c>
      <c r="T9" s="83">
        <v>28</v>
      </c>
      <c r="U9" s="83">
        <v>25</v>
      </c>
      <c r="V9" s="83">
        <v>29</v>
      </c>
      <c r="W9" s="83">
        <v>27</v>
      </c>
      <c r="X9" s="84">
        <v>26</v>
      </c>
      <c r="Y9" s="87">
        <f t="shared" si="1"/>
        <v>276</v>
      </c>
      <c r="Z9" s="86">
        <v>29</v>
      </c>
      <c r="AA9" s="83">
        <v>29</v>
      </c>
      <c r="AB9" s="83">
        <v>27</v>
      </c>
      <c r="AC9" s="83">
        <v>26</v>
      </c>
      <c r="AD9" s="83">
        <v>28</v>
      </c>
      <c r="AE9" s="83">
        <v>29</v>
      </c>
      <c r="AF9" s="83">
        <v>27</v>
      </c>
      <c r="AG9" s="83">
        <v>28</v>
      </c>
      <c r="AH9" s="83">
        <v>28</v>
      </c>
      <c r="AI9" s="84">
        <v>28</v>
      </c>
      <c r="AJ9" s="87">
        <f t="shared" si="2"/>
        <v>279</v>
      </c>
      <c r="AK9" s="88">
        <f t="shared" si="3"/>
        <v>816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6"/>
      <c r="BR9" s="16"/>
    </row>
    <row r="10" spans="1:70" s="15" customFormat="1" ht="13.5">
      <c r="A10" s="90">
        <v>2</v>
      </c>
      <c r="B10" s="36" t="s">
        <v>9</v>
      </c>
      <c r="C10" s="62" t="s">
        <v>7</v>
      </c>
      <c r="D10" s="63">
        <v>27</v>
      </c>
      <c r="E10" s="63">
        <v>24</v>
      </c>
      <c r="F10" s="63">
        <v>24</v>
      </c>
      <c r="G10" s="63">
        <v>25</v>
      </c>
      <c r="H10" s="63">
        <v>24</v>
      </c>
      <c r="I10" s="63">
        <v>27</v>
      </c>
      <c r="J10" s="63">
        <v>27</v>
      </c>
      <c r="K10" s="63">
        <v>26</v>
      </c>
      <c r="L10" s="63">
        <v>27</v>
      </c>
      <c r="M10" s="64">
        <v>26</v>
      </c>
      <c r="N10" s="65">
        <f t="shared" si="0"/>
        <v>257</v>
      </c>
      <c r="O10" s="66">
        <v>27</v>
      </c>
      <c r="P10" s="63">
        <v>28</v>
      </c>
      <c r="Q10" s="63">
        <v>25</v>
      </c>
      <c r="R10" s="63">
        <v>26</v>
      </c>
      <c r="S10" s="63">
        <v>25</v>
      </c>
      <c r="T10" s="63">
        <v>28</v>
      </c>
      <c r="U10" s="63">
        <v>24</v>
      </c>
      <c r="V10" s="63">
        <v>28</v>
      </c>
      <c r="W10" s="63">
        <v>28</v>
      </c>
      <c r="X10" s="64">
        <v>26</v>
      </c>
      <c r="Y10" s="67">
        <f t="shared" si="1"/>
        <v>265</v>
      </c>
      <c r="Z10" s="66">
        <v>29</v>
      </c>
      <c r="AA10" s="63">
        <v>29</v>
      </c>
      <c r="AB10" s="63">
        <v>26</v>
      </c>
      <c r="AC10" s="63">
        <v>16</v>
      </c>
      <c r="AD10" s="63">
        <v>28</v>
      </c>
      <c r="AE10" s="63">
        <v>28</v>
      </c>
      <c r="AF10" s="63">
        <v>30</v>
      </c>
      <c r="AG10" s="63">
        <v>28</v>
      </c>
      <c r="AH10" s="63">
        <v>29</v>
      </c>
      <c r="AI10" s="64">
        <v>29</v>
      </c>
      <c r="AJ10" s="67">
        <f t="shared" si="2"/>
        <v>272</v>
      </c>
      <c r="AK10" s="68">
        <f t="shared" si="3"/>
        <v>794</v>
      </c>
      <c r="BQ10" s="16"/>
      <c r="BR10" s="16"/>
    </row>
    <row r="11" spans="1:70" s="15" customFormat="1" ht="13.5">
      <c r="A11" s="98">
        <v>3</v>
      </c>
      <c r="B11" s="36" t="s">
        <v>8</v>
      </c>
      <c r="C11" s="62" t="s">
        <v>7</v>
      </c>
      <c r="D11" s="63">
        <v>27</v>
      </c>
      <c r="E11" s="63">
        <v>26</v>
      </c>
      <c r="F11" s="63">
        <v>21</v>
      </c>
      <c r="G11" s="63">
        <v>29</v>
      </c>
      <c r="H11" s="63">
        <v>25</v>
      </c>
      <c r="I11" s="63">
        <v>25</v>
      </c>
      <c r="J11" s="63">
        <v>28</v>
      </c>
      <c r="K11" s="63">
        <v>26</v>
      </c>
      <c r="L11" s="63">
        <v>19</v>
      </c>
      <c r="M11" s="64">
        <v>25</v>
      </c>
      <c r="N11" s="65">
        <f t="shared" si="0"/>
        <v>251</v>
      </c>
      <c r="O11" s="66">
        <v>24</v>
      </c>
      <c r="P11" s="63">
        <v>22</v>
      </c>
      <c r="Q11" s="63">
        <v>24</v>
      </c>
      <c r="R11" s="63">
        <v>27</v>
      </c>
      <c r="S11" s="63">
        <v>24</v>
      </c>
      <c r="T11" s="63">
        <v>20</v>
      </c>
      <c r="U11" s="63">
        <v>26</v>
      </c>
      <c r="V11" s="63">
        <v>26</v>
      </c>
      <c r="W11" s="63">
        <v>28</v>
      </c>
      <c r="X11" s="64">
        <v>29</v>
      </c>
      <c r="Y11" s="67">
        <f t="shared" si="1"/>
        <v>250</v>
      </c>
      <c r="Z11" s="66">
        <v>28</v>
      </c>
      <c r="AA11" s="63">
        <v>25</v>
      </c>
      <c r="AB11" s="63">
        <v>24</v>
      </c>
      <c r="AC11" s="63">
        <v>28</v>
      </c>
      <c r="AD11" s="63">
        <v>27</v>
      </c>
      <c r="AE11" s="63">
        <v>28</v>
      </c>
      <c r="AF11" s="63">
        <v>24</v>
      </c>
      <c r="AG11" s="63">
        <v>27</v>
      </c>
      <c r="AH11" s="63">
        <v>27</v>
      </c>
      <c r="AI11" s="64">
        <v>28</v>
      </c>
      <c r="AJ11" s="67">
        <f t="shared" si="2"/>
        <v>266</v>
      </c>
      <c r="AK11" s="68">
        <f t="shared" si="3"/>
        <v>767</v>
      </c>
      <c r="BQ11" s="16"/>
      <c r="BR11" s="16"/>
    </row>
    <row r="12" spans="1:70" s="15" customFormat="1" ht="13.5">
      <c r="A12" s="91">
        <v>4</v>
      </c>
      <c r="B12" s="36" t="s">
        <v>32</v>
      </c>
      <c r="C12" s="62" t="s">
        <v>7</v>
      </c>
      <c r="D12" s="63">
        <v>27</v>
      </c>
      <c r="E12" s="63">
        <v>23</v>
      </c>
      <c r="F12" s="63">
        <v>24</v>
      </c>
      <c r="G12" s="63">
        <v>23</v>
      </c>
      <c r="H12" s="63">
        <v>17</v>
      </c>
      <c r="I12" s="63">
        <v>23</v>
      </c>
      <c r="J12" s="63">
        <v>23</v>
      </c>
      <c r="K12" s="63">
        <v>25</v>
      </c>
      <c r="L12" s="63">
        <v>25</v>
      </c>
      <c r="M12" s="64">
        <v>27</v>
      </c>
      <c r="N12" s="65">
        <f t="shared" si="0"/>
        <v>237</v>
      </c>
      <c r="O12" s="66">
        <v>20</v>
      </c>
      <c r="P12" s="63">
        <v>25</v>
      </c>
      <c r="Q12" s="63">
        <v>27</v>
      </c>
      <c r="R12" s="63">
        <v>23</v>
      </c>
      <c r="S12" s="63">
        <v>27</v>
      </c>
      <c r="T12" s="63">
        <v>21</v>
      </c>
      <c r="U12" s="63">
        <v>26</v>
      </c>
      <c r="V12" s="63">
        <v>27</v>
      </c>
      <c r="W12" s="63">
        <v>29</v>
      </c>
      <c r="X12" s="64">
        <v>25</v>
      </c>
      <c r="Y12" s="67">
        <f t="shared" si="1"/>
        <v>250</v>
      </c>
      <c r="Z12" s="66">
        <v>28</v>
      </c>
      <c r="AA12" s="63">
        <v>27</v>
      </c>
      <c r="AB12" s="63">
        <v>26</v>
      </c>
      <c r="AC12" s="63">
        <v>26</v>
      </c>
      <c r="AD12" s="63">
        <v>27</v>
      </c>
      <c r="AE12" s="63">
        <v>26</v>
      </c>
      <c r="AF12" s="63">
        <v>28</v>
      </c>
      <c r="AG12" s="63">
        <v>26</v>
      </c>
      <c r="AH12" s="63">
        <v>24</v>
      </c>
      <c r="AI12" s="64">
        <v>23</v>
      </c>
      <c r="AJ12" s="67">
        <f t="shared" si="2"/>
        <v>261</v>
      </c>
      <c r="AK12" s="68">
        <f t="shared" si="3"/>
        <v>748</v>
      </c>
      <c r="BQ12" s="16"/>
      <c r="BR12" s="16"/>
    </row>
    <row r="13" spans="1:70" s="15" customFormat="1" ht="14.25" thickBot="1">
      <c r="A13" s="80">
        <v>1</v>
      </c>
      <c r="B13" s="72" t="s">
        <v>11</v>
      </c>
      <c r="C13" s="73" t="s">
        <v>12</v>
      </c>
      <c r="D13" s="74">
        <v>23</v>
      </c>
      <c r="E13" s="74">
        <v>24</v>
      </c>
      <c r="F13" s="74">
        <v>20</v>
      </c>
      <c r="G13" s="74">
        <v>24</v>
      </c>
      <c r="H13" s="74">
        <v>22</v>
      </c>
      <c r="I13" s="74">
        <v>24</v>
      </c>
      <c r="J13" s="74">
        <v>24</v>
      </c>
      <c r="K13" s="74">
        <v>23</v>
      </c>
      <c r="L13" s="74">
        <v>22</v>
      </c>
      <c r="M13" s="75">
        <v>28</v>
      </c>
      <c r="N13" s="76">
        <f t="shared" si="0"/>
        <v>234</v>
      </c>
      <c r="O13" s="77">
        <v>25</v>
      </c>
      <c r="P13" s="74">
        <v>26</v>
      </c>
      <c r="Q13" s="74">
        <v>29</v>
      </c>
      <c r="R13" s="74">
        <v>24</v>
      </c>
      <c r="S13" s="74">
        <v>28</v>
      </c>
      <c r="T13" s="74">
        <v>27</v>
      </c>
      <c r="U13" s="74">
        <v>28</v>
      </c>
      <c r="V13" s="74">
        <v>27</v>
      </c>
      <c r="W13" s="74">
        <v>24</v>
      </c>
      <c r="X13" s="75">
        <v>29</v>
      </c>
      <c r="Y13" s="78">
        <f t="shared" si="1"/>
        <v>267</v>
      </c>
      <c r="Z13" s="77">
        <v>28</v>
      </c>
      <c r="AA13" s="74">
        <v>29</v>
      </c>
      <c r="AB13" s="74">
        <v>27</v>
      </c>
      <c r="AC13" s="74">
        <v>27</v>
      </c>
      <c r="AD13" s="74">
        <v>29</v>
      </c>
      <c r="AE13" s="74">
        <v>29</v>
      </c>
      <c r="AF13" s="74">
        <v>26</v>
      </c>
      <c r="AG13" s="74">
        <v>29</v>
      </c>
      <c r="AH13" s="74">
        <v>29</v>
      </c>
      <c r="AI13" s="75">
        <v>28</v>
      </c>
      <c r="AJ13" s="78">
        <f t="shared" si="2"/>
        <v>281</v>
      </c>
      <c r="AK13" s="79">
        <f t="shared" si="3"/>
        <v>782</v>
      </c>
      <c r="BQ13" s="16"/>
      <c r="BR13" s="16"/>
    </row>
    <row r="14" spans="1:70" s="15" customFormat="1" ht="13.5">
      <c r="A14" s="94">
        <v>2</v>
      </c>
      <c r="B14" s="42" t="s">
        <v>13</v>
      </c>
      <c r="C14" s="59" t="s">
        <v>12</v>
      </c>
      <c r="D14" s="47">
        <v>23</v>
      </c>
      <c r="E14" s="47">
        <v>22</v>
      </c>
      <c r="F14" s="47">
        <v>24</v>
      </c>
      <c r="G14" s="47">
        <v>23</v>
      </c>
      <c r="H14" s="47">
        <v>24</v>
      </c>
      <c r="I14" s="47">
        <v>26</v>
      </c>
      <c r="J14" s="47">
        <v>19</v>
      </c>
      <c r="K14" s="47">
        <v>18</v>
      </c>
      <c r="L14" s="47">
        <v>26</v>
      </c>
      <c r="M14" s="48">
        <v>20</v>
      </c>
      <c r="N14" s="60">
        <f t="shared" si="0"/>
        <v>225</v>
      </c>
      <c r="O14" s="50">
        <v>25</v>
      </c>
      <c r="P14" s="47">
        <v>26</v>
      </c>
      <c r="Q14" s="47">
        <v>24</v>
      </c>
      <c r="R14" s="47">
        <v>27</v>
      </c>
      <c r="S14" s="47">
        <v>23</v>
      </c>
      <c r="T14" s="47">
        <v>27</v>
      </c>
      <c r="U14" s="47">
        <v>24</v>
      </c>
      <c r="V14" s="47">
        <v>27</v>
      </c>
      <c r="W14" s="47">
        <v>25</v>
      </c>
      <c r="X14" s="48">
        <v>25</v>
      </c>
      <c r="Y14" s="49">
        <f t="shared" si="1"/>
        <v>253</v>
      </c>
      <c r="Z14" s="50">
        <v>26</v>
      </c>
      <c r="AA14" s="47">
        <v>27</v>
      </c>
      <c r="AB14" s="47">
        <v>26</v>
      </c>
      <c r="AC14" s="47">
        <v>25</v>
      </c>
      <c r="AD14" s="47">
        <v>18</v>
      </c>
      <c r="AE14" s="47">
        <v>25</v>
      </c>
      <c r="AF14" s="47">
        <v>22</v>
      </c>
      <c r="AG14" s="47">
        <v>24</v>
      </c>
      <c r="AH14" s="47">
        <v>26</v>
      </c>
      <c r="AI14" s="48">
        <v>28</v>
      </c>
      <c r="AJ14" s="49">
        <f t="shared" si="2"/>
        <v>247</v>
      </c>
      <c r="AK14" s="51">
        <f t="shared" si="3"/>
        <v>725</v>
      </c>
      <c r="BQ14" s="16"/>
      <c r="BR14" s="16"/>
    </row>
    <row r="15" spans="1:70" s="15" customFormat="1" ht="13.5">
      <c r="A15" s="97">
        <v>3</v>
      </c>
      <c r="B15" s="36" t="s">
        <v>33</v>
      </c>
      <c r="C15" s="62" t="s">
        <v>12</v>
      </c>
      <c r="D15" s="63">
        <v>14</v>
      </c>
      <c r="E15" s="63">
        <v>16</v>
      </c>
      <c r="F15" s="63">
        <v>16</v>
      </c>
      <c r="G15" s="63">
        <v>14</v>
      </c>
      <c r="H15" s="63">
        <v>14</v>
      </c>
      <c r="I15" s="63">
        <v>21</v>
      </c>
      <c r="J15" s="63">
        <v>29</v>
      </c>
      <c r="K15" s="63">
        <v>16</v>
      </c>
      <c r="L15" s="63">
        <v>21</v>
      </c>
      <c r="M15" s="64">
        <v>22</v>
      </c>
      <c r="N15" s="65">
        <f t="shared" si="0"/>
        <v>183</v>
      </c>
      <c r="O15" s="66">
        <v>22</v>
      </c>
      <c r="P15" s="63">
        <v>24</v>
      </c>
      <c r="Q15" s="63">
        <v>20</v>
      </c>
      <c r="R15" s="63">
        <v>20</v>
      </c>
      <c r="S15" s="63">
        <v>26</v>
      </c>
      <c r="T15" s="63">
        <v>26</v>
      </c>
      <c r="U15" s="63">
        <v>26</v>
      </c>
      <c r="V15" s="63">
        <v>21</v>
      </c>
      <c r="W15" s="63">
        <v>25</v>
      </c>
      <c r="X15" s="64">
        <v>21</v>
      </c>
      <c r="Y15" s="67">
        <f t="shared" si="1"/>
        <v>231</v>
      </c>
      <c r="Z15" s="66">
        <v>27</v>
      </c>
      <c r="AA15" s="63">
        <v>28</v>
      </c>
      <c r="AB15" s="63">
        <v>25</v>
      </c>
      <c r="AC15" s="63">
        <v>25</v>
      </c>
      <c r="AD15" s="63">
        <v>26</v>
      </c>
      <c r="AE15" s="63">
        <v>25</v>
      </c>
      <c r="AF15" s="63">
        <v>24</v>
      </c>
      <c r="AG15" s="63">
        <v>23</v>
      </c>
      <c r="AH15" s="63">
        <v>24</v>
      </c>
      <c r="AI15" s="64">
        <v>22</v>
      </c>
      <c r="AJ15" s="67">
        <f t="shared" si="2"/>
        <v>249</v>
      </c>
      <c r="AK15" s="68">
        <f t="shared" si="3"/>
        <v>663</v>
      </c>
      <c r="BQ15" s="16"/>
      <c r="BR15" s="16"/>
    </row>
    <row r="16" spans="1:70" s="15" customFormat="1" ht="14.25" thickBot="1">
      <c r="A16" s="95">
        <v>1</v>
      </c>
      <c r="B16" s="36" t="s">
        <v>10</v>
      </c>
      <c r="C16" s="93" t="s">
        <v>14</v>
      </c>
      <c r="D16" s="63">
        <v>26</v>
      </c>
      <c r="E16" s="63">
        <v>23</v>
      </c>
      <c r="F16" s="63">
        <v>17</v>
      </c>
      <c r="G16" s="63">
        <v>26</v>
      </c>
      <c r="H16" s="63">
        <v>24</v>
      </c>
      <c r="I16" s="63">
        <v>23</v>
      </c>
      <c r="J16" s="63">
        <v>27</v>
      </c>
      <c r="K16" s="63">
        <v>24</v>
      </c>
      <c r="L16" s="63">
        <v>25</v>
      </c>
      <c r="M16" s="64">
        <v>28</v>
      </c>
      <c r="N16" s="65">
        <f t="shared" si="0"/>
        <v>243</v>
      </c>
      <c r="O16" s="66">
        <v>17</v>
      </c>
      <c r="P16" s="63">
        <v>25</v>
      </c>
      <c r="Q16" s="63">
        <v>27</v>
      </c>
      <c r="R16" s="63">
        <v>24</v>
      </c>
      <c r="S16" s="63">
        <v>24</v>
      </c>
      <c r="T16" s="63">
        <v>27</v>
      </c>
      <c r="U16" s="63">
        <v>28</v>
      </c>
      <c r="V16" s="63">
        <v>26</v>
      </c>
      <c r="W16" s="63">
        <v>26</v>
      </c>
      <c r="X16" s="64">
        <v>24</v>
      </c>
      <c r="Y16" s="67">
        <f t="shared" si="1"/>
        <v>248</v>
      </c>
      <c r="Z16" s="66">
        <v>24</v>
      </c>
      <c r="AA16" s="63">
        <v>27</v>
      </c>
      <c r="AB16" s="63">
        <v>25</v>
      </c>
      <c r="AC16" s="63">
        <v>28</v>
      </c>
      <c r="AD16" s="63">
        <v>28</v>
      </c>
      <c r="AE16" s="63">
        <v>28</v>
      </c>
      <c r="AF16" s="63">
        <v>27</v>
      </c>
      <c r="AG16" s="63">
        <v>25</v>
      </c>
      <c r="AH16" s="63">
        <v>26</v>
      </c>
      <c r="AI16" s="64">
        <v>27</v>
      </c>
      <c r="AJ16" s="67">
        <f t="shared" si="2"/>
        <v>265</v>
      </c>
      <c r="AK16" s="68">
        <f t="shared" si="3"/>
        <v>756</v>
      </c>
      <c r="BQ16" s="16"/>
      <c r="BR16" s="16"/>
    </row>
    <row r="17" spans="1:70" s="15" customFormat="1" ht="13.5">
      <c r="A17" s="99">
        <v>2</v>
      </c>
      <c r="B17" s="42" t="s">
        <v>17</v>
      </c>
      <c r="C17" s="59" t="s">
        <v>14</v>
      </c>
      <c r="D17" s="47">
        <v>25</v>
      </c>
      <c r="E17" s="47">
        <v>20</v>
      </c>
      <c r="F17" s="47">
        <v>17</v>
      </c>
      <c r="G17" s="47">
        <v>21</v>
      </c>
      <c r="H17" s="47">
        <v>25</v>
      </c>
      <c r="I17" s="47">
        <v>19</v>
      </c>
      <c r="J17" s="47">
        <v>20</v>
      </c>
      <c r="K17" s="47">
        <v>16</v>
      </c>
      <c r="L17" s="47">
        <v>16</v>
      </c>
      <c r="M17" s="48">
        <v>21</v>
      </c>
      <c r="N17" s="60">
        <f t="shared" si="0"/>
        <v>200</v>
      </c>
      <c r="O17" s="50">
        <v>22</v>
      </c>
      <c r="P17" s="47">
        <v>22</v>
      </c>
      <c r="Q17" s="47">
        <v>23</v>
      </c>
      <c r="R17" s="47">
        <v>24</v>
      </c>
      <c r="S17" s="47">
        <v>26</v>
      </c>
      <c r="T17" s="47">
        <v>19</v>
      </c>
      <c r="U17" s="47">
        <v>24</v>
      </c>
      <c r="V17" s="47">
        <v>26</v>
      </c>
      <c r="W17" s="47">
        <v>22</v>
      </c>
      <c r="X17" s="48">
        <v>26</v>
      </c>
      <c r="Y17" s="49">
        <f t="shared" si="1"/>
        <v>234</v>
      </c>
      <c r="Z17" s="50">
        <v>25</v>
      </c>
      <c r="AA17" s="47">
        <v>26</v>
      </c>
      <c r="AB17" s="47">
        <v>24</v>
      </c>
      <c r="AC17" s="47">
        <v>17</v>
      </c>
      <c r="AD17" s="47">
        <v>27</v>
      </c>
      <c r="AE17" s="47">
        <v>24</v>
      </c>
      <c r="AF17" s="47">
        <v>22</v>
      </c>
      <c r="AG17" s="47">
        <v>26</v>
      </c>
      <c r="AH17" s="47">
        <v>16</v>
      </c>
      <c r="AI17" s="48">
        <v>22</v>
      </c>
      <c r="AJ17" s="49">
        <f t="shared" si="2"/>
        <v>229</v>
      </c>
      <c r="AK17" s="51">
        <f t="shared" si="3"/>
        <v>663</v>
      </c>
      <c r="BQ17" s="16"/>
      <c r="BR17" s="16"/>
    </row>
    <row r="18" spans="1:70" s="17" customFormat="1" ht="14.25" thickBot="1">
      <c r="A18" s="100">
        <v>3</v>
      </c>
      <c r="B18" s="36" t="s">
        <v>34</v>
      </c>
      <c r="C18" s="53" t="s">
        <v>14</v>
      </c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61">
        <f t="shared" si="0"/>
        <v>0</v>
      </c>
      <c r="O18" s="57">
        <v>1</v>
      </c>
      <c r="P18" s="54">
        <v>15</v>
      </c>
      <c r="Q18" s="54">
        <v>15</v>
      </c>
      <c r="R18" s="54">
        <v>14</v>
      </c>
      <c r="S18" s="54">
        <v>13</v>
      </c>
      <c r="T18" s="54">
        <v>8</v>
      </c>
      <c r="U18" s="54">
        <v>12</v>
      </c>
      <c r="V18" s="54">
        <v>16</v>
      </c>
      <c r="W18" s="54">
        <v>10</v>
      </c>
      <c r="X18" s="55">
        <v>11</v>
      </c>
      <c r="Y18" s="56">
        <f t="shared" si="1"/>
        <v>115</v>
      </c>
      <c r="Z18" s="57"/>
      <c r="AA18" s="54"/>
      <c r="AB18" s="54"/>
      <c r="AC18" s="54"/>
      <c r="AD18" s="54"/>
      <c r="AE18" s="54"/>
      <c r="AF18" s="54"/>
      <c r="AG18" s="54"/>
      <c r="AH18" s="54">
        <v>10</v>
      </c>
      <c r="AI18" s="55"/>
      <c r="AJ18" s="56">
        <f t="shared" si="2"/>
        <v>10</v>
      </c>
      <c r="AK18" s="58">
        <f t="shared" si="3"/>
        <v>125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6"/>
      <c r="BR18" s="16"/>
    </row>
    <row r="19" spans="1:70" s="17" customFormat="1" ht="13.5">
      <c r="A19" s="38"/>
      <c r="B19" s="39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40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40"/>
      <c r="AK19" s="41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6"/>
      <c r="BR19" s="16"/>
    </row>
    <row r="20" spans="1:70" s="17" customFormat="1" ht="13.5">
      <c r="A20" s="38"/>
      <c r="B20" s="39" t="s">
        <v>27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 t="s">
        <v>28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40" t="s">
        <v>29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40" t="s">
        <v>30</v>
      </c>
      <c r="AK20" s="41" t="s">
        <v>20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6"/>
      <c r="BR20" s="16"/>
    </row>
    <row r="21" spans="1:70" s="15" customFormat="1" ht="13.5">
      <c r="A21" s="95">
        <v>1</v>
      </c>
      <c r="B21" s="36" t="s">
        <v>24</v>
      </c>
      <c r="C21" s="62" t="s">
        <v>23</v>
      </c>
      <c r="D21" s="63">
        <v>25</v>
      </c>
      <c r="E21" s="63">
        <v>20</v>
      </c>
      <c r="F21" s="63">
        <v>21</v>
      </c>
      <c r="G21" s="63">
        <v>19</v>
      </c>
      <c r="H21" s="63">
        <v>22</v>
      </c>
      <c r="I21" s="63">
        <v>25</v>
      </c>
      <c r="J21" s="63">
        <v>22</v>
      </c>
      <c r="K21" s="63">
        <v>26</v>
      </c>
      <c r="L21" s="63">
        <v>21</v>
      </c>
      <c r="M21" s="63">
        <v>20</v>
      </c>
      <c r="N21" s="69">
        <f>SUM(D21:M21)</f>
        <v>221</v>
      </c>
      <c r="O21" s="63">
        <v>24</v>
      </c>
      <c r="P21" s="63">
        <v>21</v>
      </c>
      <c r="Q21" s="63">
        <v>24</v>
      </c>
      <c r="R21" s="63">
        <v>25</v>
      </c>
      <c r="S21" s="63">
        <v>22</v>
      </c>
      <c r="T21" s="63">
        <v>25</v>
      </c>
      <c r="U21" s="63">
        <v>29</v>
      </c>
      <c r="V21" s="63">
        <v>27</v>
      </c>
      <c r="W21" s="63">
        <v>26</v>
      </c>
      <c r="X21" s="63">
        <v>27</v>
      </c>
      <c r="Y21" s="70">
        <f>SUM(O21:X21)</f>
        <v>250</v>
      </c>
      <c r="Z21" s="63">
        <v>28</v>
      </c>
      <c r="AA21" s="63">
        <v>28</v>
      </c>
      <c r="AB21" s="63">
        <v>27</v>
      </c>
      <c r="AC21" s="63">
        <v>29</v>
      </c>
      <c r="AD21" s="63">
        <v>28</v>
      </c>
      <c r="AE21" s="63">
        <v>27</v>
      </c>
      <c r="AF21" s="63">
        <v>26</v>
      </c>
      <c r="AG21" s="63">
        <v>30</v>
      </c>
      <c r="AH21" s="63">
        <v>28</v>
      </c>
      <c r="AI21" s="63">
        <v>28</v>
      </c>
      <c r="AJ21" s="92">
        <f>SUM(Z21:AI21)</f>
        <v>279</v>
      </c>
      <c r="AK21" s="68">
        <f>SUM(AJ21,Y21,N21)</f>
        <v>750</v>
      </c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20"/>
      <c r="BR21" s="20"/>
    </row>
    <row r="22" spans="1:70" s="15" customFormat="1" ht="13.5">
      <c r="A22" s="96">
        <v>2</v>
      </c>
      <c r="B22" s="36" t="s">
        <v>25</v>
      </c>
      <c r="C22" s="62" t="s">
        <v>23</v>
      </c>
      <c r="D22" s="63">
        <v>24</v>
      </c>
      <c r="E22" s="63">
        <v>23</v>
      </c>
      <c r="F22" s="63">
        <v>23</v>
      </c>
      <c r="G22" s="63">
        <v>24</v>
      </c>
      <c r="H22" s="63">
        <v>19</v>
      </c>
      <c r="I22" s="63">
        <v>24</v>
      </c>
      <c r="J22" s="63">
        <v>22</v>
      </c>
      <c r="K22" s="63">
        <v>17</v>
      </c>
      <c r="L22" s="63">
        <v>22</v>
      </c>
      <c r="M22" s="63">
        <v>19</v>
      </c>
      <c r="N22" s="69">
        <f>SUM(D22:M22)</f>
        <v>217</v>
      </c>
      <c r="O22" s="63">
        <v>21</v>
      </c>
      <c r="P22" s="63">
        <v>24</v>
      </c>
      <c r="Q22" s="63">
        <v>26</v>
      </c>
      <c r="R22" s="63">
        <v>29</v>
      </c>
      <c r="S22" s="63">
        <v>24</v>
      </c>
      <c r="T22" s="63">
        <v>25</v>
      </c>
      <c r="U22" s="63">
        <v>25</v>
      </c>
      <c r="V22" s="63">
        <v>24</v>
      </c>
      <c r="W22" s="63">
        <v>20</v>
      </c>
      <c r="X22" s="63">
        <v>27</v>
      </c>
      <c r="Y22" s="70">
        <f>SUM(O22:X22)</f>
        <v>245</v>
      </c>
      <c r="Z22" s="63">
        <v>29</v>
      </c>
      <c r="AA22" s="63">
        <v>26</v>
      </c>
      <c r="AB22" s="63">
        <v>29</v>
      </c>
      <c r="AC22" s="63">
        <v>29</v>
      </c>
      <c r="AD22" s="63">
        <v>26</v>
      </c>
      <c r="AE22" s="63">
        <v>25</v>
      </c>
      <c r="AF22" s="63">
        <v>26</v>
      </c>
      <c r="AG22" s="63">
        <v>29</v>
      </c>
      <c r="AH22" s="63">
        <v>28</v>
      </c>
      <c r="AI22" s="63">
        <v>25</v>
      </c>
      <c r="AJ22" s="92">
        <f>SUM(Z22:AI22)</f>
        <v>272</v>
      </c>
      <c r="AK22" s="68">
        <f>SUM(AJ22,Y22,N22)</f>
        <v>734</v>
      </c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20"/>
      <c r="BR22" s="20"/>
    </row>
    <row r="23" spans="1:70" s="19" customFormat="1" ht="13.5">
      <c r="A23" s="97">
        <v>3</v>
      </c>
      <c r="B23" s="37" t="s">
        <v>26</v>
      </c>
      <c r="C23" s="62" t="s">
        <v>23</v>
      </c>
      <c r="D23" s="63">
        <v>18</v>
      </c>
      <c r="E23" s="63">
        <v>22</v>
      </c>
      <c r="F23" s="63">
        <v>16</v>
      </c>
      <c r="G23" s="63">
        <v>21</v>
      </c>
      <c r="H23" s="63">
        <v>14</v>
      </c>
      <c r="I23" s="63">
        <v>26</v>
      </c>
      <c r="J23" s="63">
        <v>20</v>
      </c>
      <c r="K23" s="63">
        <v>13</v>
      </c>
      <c r="L23" s="63">
        <v>22</v>
      </c>
      <c r="M23" s="63">
        <v>22</v>
      </c>
      <c r="N23" s="69">
        <f>SUM(D23:M23)</f>
        <v>194</v>
      </c>
      <c r="O23" s="63">
        <v>15</v>
      </c>
      <c r="P23" s="63">
        <v>24</v>
      </c>
      <c r="Q23" s="63">
        <v>22</v>
      </c>
      <c r="R23" s="63">
        <v>22</v>
      </c>
      <c r="S23" s="63">
        <v>22</v>
      </c>
      <c r="T23" s="63">
        <v>22</v>
      </c>
      <c r="U23" s="63">
        <v>25</v>
      </c>
      <c r="V23" s="63">
        <v>23</v>
      </c>
      <c r="W23" s="63">
        <v>20</v>
      </c>
      <c r="X23" s="63">
        <v>24</v>
      </c>
      <c r="Y23" s="70">
        <f>SUM(O23:X23)</f>
        <v>219</v>
      </c>
      <c r="Z23" s="63">
        <v>28</v>
      </c>
      <c r="AA23" s="63">
        <v>24</v>
      </c>
      <c r="AB23" s="63">
        <v>26</v>
      </c>
      <c r="AC23" s="63">
        <v>25</v>
      </c>
      <c r="AD23" s="63">
        <v>27</v>
      </c>
      <c r="AE23" s="63">
        <v>28</v>
      </c>
      <c r="AF23" s="63">
        <v>26</v>
      </c>
      <c r="AG23" s="63">
        <v>27</v>
      </c>
      <c r="AH23" s="63">
        <v>26</v>
      </c>
      <c r="AI23" s="63">
        <v>23</v>
      </c>
      <c r="AJ23" s="92">
        <f>SUM(Z23:AI23)</f>
        <v>260</v>
      </c>
      <c r="AK23" s="68">
        <f>SUM(AJ23,Y23,N23)</f>
        <v>673</v>
      </c>
      <c r="BQ23" s="20"/>
      <c r="BR23" s="20"/>
    </row>
    <row r="24" spans="1:70" s="17" customFormat="1" ht="13.5">
      <c r="A24" s="1"/>
      <c r="B24" s="37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4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4"/>
      <c r="AK24" s="32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8"/>
      <c r="BR24" s="18"/>
    </row>
    <row r="25" spans="2:37" ht="13.5">
      <c r="B25" s="2" t="s">
        <v>15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"/>
      <c r="AK25" s="1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R61</dc:creator>
  <cp:keywords/>
  <dc:description/>
  <cp:lastModifiedBy>Margit</cp:lastModifiedBy>
  <cp:lastPrinted>2020-06-08T07:22:07Z</cp:lastPrinted>
  <dcterms:created xsi:type="dcterms:W3CDTF">2013-07-16T09:48:21Z</dcterms:created>
  <dcterms:modified xsi:type="dcterms:W3CDTF">2023-05-18T11:51:13Z</dcterms:modified>
  <cp:category/>
  <cp:version/>
  <cp:contentType/>
  <cp:contentStatus/>
</cp:coreProperties>
</file>