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EL" sheetId="1" r:id="rId1"/>
    <sheet name="NIMEKIRJAD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I36" i="1" l="1"/>
  <c r="G36" i="1"/>
  <c r="E36" i="1"/>
  <c r="C36" i="1"/>
  <c r="E9" i="1" l="1"/>
  <c r="I6" i="1" l="1"/>
  <c r="I33" i="1" l="1"/>
  <c r="G33" i="1"/>
  <c r="E33" i="1"/>
  <c r="C33" i="1"/>
  <c r="I30" i="1"/>
  <c r="G30" i="1"/>
  <c r="E30" i="1"/>
  <c r="C30" i="1"/>
  <c r="I27" i="1"/>
  <c r="G27" i="1"/>
  <c r="E27" i="1"/>
  <c r="C27" i="1"/>
  <c r="I24" i="1"/>
  <c r="G24" i="1"/>
  <c r="E24" i="1"/>
  <c r="C24" i="1"/>
  <c r="I21" i="1"/>
  <c r="G21" i="1"/>
  <c r="E21" i="1"/>
  <c r="C21" i="1"/>
  <c r="I18" i="1"/>
  <c r="G18" i="1"/>
  <c r="E18" i="1"/>
  <c r="C18" i="1"/>
  <c r="I15" i="1"/>
  <c r="G15" i="1"/>
  <c r="E15" i="1"/>
  <c r="C15" i="1"/>
  <c r="I12" i="1"/>
  <c r="G12" i="1"/>
  <c r="E12" i="1"/>
  <c r="C12" i="1"/>
  <c r="I9" i="1"/>
  <c r="G9" i="1"/>
  <c r="C9" i="1"/>
  <c r="G6" i="1"/>
  <c r="E6" i="1"/>
  <c r="C6" i="1"/>
</calcChain>
</file>

<file path=xl/sharedStrings.xml><?xml version="1.0" encoding="utf-8"?>
<sst xmlns="http://schemas.openxmlformats.org/spreadsheetml/2006/main" count="105" uniqueCount="92">
  <si>
    <t>TEATEVÕISTLUSED "TÄHELEPANU,START"</t>
  </si>
  <si>
    <t>VILJANDIMAA</t>
  </si>
  <si>
    <t>PUNKTE</t>
  </si>
  <si>
    <t>JKN.</t>
  </si>
  <si>
    <t>KOOL</t>
  </si>
  <si>
    <t>1 TEATEVÕIST</t>
  </si>
  <si>
    <t>2 TEATEVÕIST</t>
  </si>
  <si>
    <t>3 TEATEVÕIST.</t>
  </si>
  <si>
    <t>4 TEATEVÕIST.</t>
  </si>
  <si>
    <t>KOKKU</t>
  </si>
  <si>
    <t>I</t>
  </si>
  <si>
    <t>III</t>
  </si>
  <si>
    <t>II</t>
  </si>
  <si>
    <t>SUURED KOOLID</t>
  </si>
  <si>
    <t>VÄIKESED KOOLID</t>
  </si>
  <si>
    <t>Viljandi SH</t>
  </si>
  <si>
    <t>SUURED</t>
  </si>
  <si>
    <t>KOOLID</t>
  </si>
  <si>
    <t>VÄIKESED</t>
  </si>
  <si>
    <t>4.</t>
  </si>
  <si>
    <t>5.</t>
  </si>
  <si>
    <t>11.03.2015.</t>
  </si>
  <si>
    <t>VILJANDIMAA                     11.märts 2015 Viljandi SH</t>
  </si>
  <si>
    <t>Võhma Gümnaasium</t>
  </si>
  <si>
    <t>Abja Gümnaasium</t>
  </si>
  <si>
    <t>Leie Põhikool</t>
  </si>
  <si>
    <t>A. Kitzbergi Gümnaasium</t>
  </si>
  <si>
    <t>Viljandi Kesklinna Kool</t>
  </si>
  <si>
    <t>Paistu Kool</t>
  </si>
  <si>
    <t>Kirivere Kool</t>
  </si>
  <si>
    <t>Kõpu Põhikool</t>
  </si>
  <si>
    <t>Kolga - Jaani Põhikool</t>
  </si>
  <si>
    <t>Halliste Põhikool</t>
  </si>
  <si>
    <t>Heimtali Põhikool</t>
  </si>
  <si>
    <t>IV</t>
  </si>
  <si>
    <t>V</t>
  </si>
  <si>
    <t>VII</t>
  </si>
  <si>
    <t>VI</t>
  </si>
  <si>
    <t>VILJANDI KESKLINNA KOOL</t>
  </si>
  <si>
    <t>Metsmaa,Kiara Oja,Tuule Truu, Jürgen Aas,Mihkel Rannala,Joonas Parre,Anabel Sarapuu,Mariliis Paris,Sonja Siimson,</t>
  </si>
  <si>
    <t>Lene Varula,Ingel Madleen Tiitus,Rute Trochynskyi,Jaan Palu Varik,Rasmus Kaljurand,Tristan Aleksandrov,Helene</t>
  </si>
  <si>
    <t>Tiri.</t>
  </si>
  <si>
    <t>Rasmus Reili,Karl Kask, Kristjan Niitav,Marite Vasar,Kärt Hüva,Janeli Alliksaar, Johannes Metsmaa,Oliver Ruut,Rando</t>
  </si>
  <si>
    <t>Õp. Raina Luhakooder</t>
  </si>
  <si>
    <t>A.KITZBERGI nim.GÜMNAASIUM</t>
  </si>
  <si>
    <t xml:space="preserve">Elise Pajo,Keitlyn Lillepeska,Kaili Tiidu,Ando Sõmmer, Kevin Einstein,Karl-Mattias kuusk, Tanel Rehemaa,Kairit </t>
  </si>
  <si>
    <t xml:space="preserve">Lillepeska, Helena Maling,Kädi Pärn, Tarvo Teiss,Tannar Jaaksoo,Kertu Vokk, Mirtel Vokk,Carmen Einstein,,Randel </t>
  </si>
  <si>
    <t>Kuzmin, Kermo Kopp,Dobias Tae, Kristel Lullo, Ketrin Pärn, Reanta Saluste, Sten-Martti Sarapuu,Mattis Siimann,</t>
  </si>
  <si>
    <t>Tanel Ehanurm.</t>
  </si>
  <si>
    <t>Õp. Anneli Vaan ja Mikk-Mihkel Arro</t>
  </si>
  <si>
    <t>ABJA GÜMNAASIUM</t>
  </si>
  <si>
    <t xml:space="preserve">Meril Koha,meribel Jõgi, Emily Lapun, Rainis Raudam, Kermo Kaasiku, Ekke Rahu, Kendra Mäger, Kertu Marjaana </t>
  </si>
  <si>
    <t xml:space="preserve">Kortesmaa, Kerli Kask, Kristofer Voodla, Urmo Sikka, Urmet Sikka, Tambet Jõgi, Sander Saarman,Maria Joanna Lääts, </t>
  </si>
  <si>
    <t>Johanna Järve, Kaisa Raagmets, Jako Jänes, Egert Soa.</t>
  </si>
  <si>
    <t>Õp. Lea Lillestik</t>
  </si>
  <si>
    <t>VÕHMA GÜMNAASIUM</t>
  </si>
  <si>
    <t xml:space="preserve">Karel Kaup, Daaniel George Brereton, Riine Valo, Pärli Randmäe, Kelly Mozgovoi, Mertel Paju, Aleksandra Aja, </t>
  </si>
  <si>
    <t xml:space="preserve">Gert-Marten Kaup, Jakko Püvi, Kim Wüthrich, Eve-Liis Oolo, Keiro Karu, Henri Helü, Roger Rätsepso, Tuuli Randmäe, </t>
  </si>
  <si>
    <t>Karolin Abro, Romy-Liis Kiik, Anneliis Aja, Kardo Hansschmidt, Ingmar Tõnnisson,Carl-Daniel Sillar.</t>
  </si>
  <si>
    <t>Õp. Tiia Püvi, Rain Aleksandrov,</t>
  </si>
  <si>
    <t>HALLISTE PÕHIKOOL</t>
  </si>
  <si>
    <t>Ege-Janeteli Lepp, Mirell Eiche, Liis Getliin Kala, Annela Trei, Reneli Kukk, Eva-Johanna Lepp, Robin Kahu, Kurmet Reva,</t>
  </si>
  <si>
    <t>Alar Orgusaar, Egon Lunter, Mairo Saarmann, Karl-Erik Oja</t>
  </si>
  <si>
    <t>Õp. Leo Liiber</t>
  </si>
  <si>
    <t>KOLGA-JAANI PÕHIKOOL</t>
  </si>
  <si>
    <t xml:space="preserve">Lisanna Laansalu, Jasper Tõnisson, Ragnar Liivak, Hanna Paal, Mariette Tasane, Kreete Nurme, Aivar Rõigas, Railo </t>
  </si>
  <si>
    <t>Liivak,Marta Eliisa Aren, Johanna Tõnisson,Marten Sähka, Rainis Liivak</t>
  </si>
  <si>
    <t>Õp. Mare Vare</t>
  </si>
  <si>
    <t>LEIE PÕHIKOOL</t>
  </si>
  <si>
    <t>Miia Vaher,Disandra Karjus,Miia Sass,Airi Vaht,Laura Lorup, Gerli Vassil,Renee Raadik,Romet Mägi,Rando Raadik,</t>
  </si>
  <si>
    <t>Oliver Truu,Steven Silver Lung,Marten Hämäläinen</t>
  </si>
  <si>
    <t>Õp. Tiit Kurvits</t>
  </si>
  <si>
    <t>HEIMTALI PÕHIKOOL</t>
  </si>
  <si>
    <t>Hanna Kristin Kuusk,Kelli Maksimova,Sandra Tjuška,Andrea Tomson,Hedly Küper,Elin Meos,Mark Joakim Saaremets,</t>
  </si>
  <si>
    <t>Mats Anier,Gregor Vainola,Sten-Alex Veidenbaum,Markus Riigor,Simo Verrev</t>
  </si>
  <si>
    <t>Õp. Marko Koks</t>
  </si>
  <si>
    <t>PAISTU KOOL</t>
  </si>
  <si>
    <t>Helena Kolga,Jarmo Malmre,Alex Romponen,Kärttu Põrk,Ragne Tammet,Stefan Agarmaa,Jonathan Khssassi, Elin Anijärv,</t>
  </si>
  <si>
    <t>Marja Kirss,Grete-Liisa Aalmaa,Silver Ilves,</t>
  </si>
  <si>
    <t>Õp. Loore Järvekülg</t>
  </si>
  <si>
    <t>6.</t>
  </si>
  <si>
    <t>KÕPU PÕHIKOOL</t>
  </si>
  <si>
    <t>Kaileen Käppa,Jaanika Kaukvere,Paula Statsenko,Esta Riis,Carmen Männigo, Bianca Laur, Lauri Vaine,Paul Riisalo,</t>
  </si>
  <si>
    <t>Sten Toom, Gunnar Väli, Neeme Reiman</t>
  </si>
  <si>
    <t>Õp. Nele Rattas</t>
  </si>
  <si>
    <t>7.</t>
  </si>
  <si>
    <t>KIRIVERE PÕHIKOOL</t>
  </si>
  <si>
    <t xml:space="preserve">Jaan Oskar Kalmus, Andri Kähar,Kerl Leis,Indrek Sakias,Armin Liiver,Ainar Pruus, Rita Miljand, Kärol Korotkov, Ave </t>
  </si>
  <si>
    <t>Nael, Analene Liiver, Anna-Liisa Soolind, Ann Margaret Kalmus.</t>
  </si>
  <si>
    <t>Õp. Silje Tohvri</t>
  </si>
  <si>
    <t>Võistluste peakohtunik: Raina Luhakooder</t>
  </si>
  <si>
    <t>Võistluste korraldaja: Margit Kurvits, Viljandimaa Spordiliit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</si>
</sst>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8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u/>
      <sz val="16"/>
      <color theme="1"/>
      <name val="Arial"/>
      <family val="2"/>
      <charset val="186"/>
    </font>
    <font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sz val="10"/>
      <name val="Calibri"/>
      <family val="2"/>
      <scheme val="minor"/>
    </font>
    <font>
      <b/>
      <sz val="1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charset val="186"/>
      <scheme val="minor"/>
    </font>
    <font>
      <sz val="10"/>
      <color rgb="FF0070C0"/>
      <name val="Calibri"/>
      <family val="2"/>
      <charset val="186"/>
      <scheme val="minor"/>
    </font>
    <font>
      <b/>
      <u/>
      <sz val="11"/>
      <color rgb="FF00B050"/>
      <name val="Calibri"/>
      <family val="2"/>
      <charset val="186"/>
      <scheme val="minor"/>
    </font>
    <font>
      <sz val="10"/>
      <color rgb="FF00B050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u/>
      <sz val="16"/>
      <name val="Arial"/>
      <family val="2"/>
      <charset val="186"/>
    </font>
    <font>
      <sz val="16"/>
      <name val="Arial"/>
      <family val="2"/>
      <charset val="186"/>
    </font>
    <font>
      <b/>
      <sz val="14"/>
      <color rgb="FFFF0000"/>
      <name val="Calibri"/>
      <family val="2"/>
      <scheme val="minor"/>
    </font>
    <font>
      <sz val="14"/>
      <color rgb="FFFF0000"/>
      <name val="Arial"/>
      <family val="2"/>
      <charset val="186"/>
    </font>
    <font>
      <b/>
      <u/>
      <sz val="10"/>
      <name val="Calibri"/>
      <family val="2"/>
      <charset val="186"/>
      <scheme val="minor"/>
    </font>
    <font>
      <b/>
      <sz val="16"/>
      <color rgb="FFFF0000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46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NumberFormat="1" applyFont="1"/>
    <xf numFmtId="0" fontId="0" fillId="0" borderId="0" xfId="0" applyNumberFormat="1" applyAlignment="1">
      <alignment horizontal="center"/>
    </xf>
    <xf numFmtId="0" fontId="6" fillId="0" borderId="0" xfId="0" applyNumberFormat="1" applyFont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/>
    <xf numFmtId="46" fontId="2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center"/>
    </xf>
    <xf numFmtId="46" fontId="2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center"/>
    </xf>
    <xf numFmtId="0" fontId="0" fillId="0" borderId="1" xfId="0" applyBorder="1"/>
    <xf numFmtId="1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/>
    <xf numFmtId="0" fontId="10" fillId="0" borderId="0" xfId="0" applyFont="1"/>
    <xf numFmtId="0" fontId="9" fillId="0" borderId="7" xfId="0" applyNumberFormat="1" applyFont="1" applyBorder="1" applyAlignment="1">
      <alignment horizontal="center"/>
    </xf>
    <xf numFmtId="0" fontId="9" fillId="0" borderId="7" xfId="0" applyNumberFormat="1" applyFont="1" applyBorder="1"/>
    <xf numFmtId="0" fontId="9" fillId="0" borderId="6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3" xfId="0" applyNumberFormat="1" applyFont="1" applyBorder="1"/>
    <xf numFmtId="0" fontId="5" fillId="0" borderId="10" xfId="0" applyNumberFormat="1" applyFont="1" applyBorder="1" applyAlignment="1">
      <alignment horizontal="center" wrapText="1"/>
    </xf>
    <xf numFmtId="0" fontId="7" fillId="0" borderId="6" xfId="0" applyFont="1" applyBorder="1"/>
    <xf numFmtId="0" fontId="11" fillId="0" borderId="0" xfId="0" applyFont="1"/>
    <xf numFmtId="46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47" fontId="9" fillId="0" borderId="3" xfId="0" applyNumberFormat="1" applyFont="1" applyBorder="1" applyAlignment="1">
      <alignment horizontal="right"/>
    </xf>
    <xf numFmtId="47" fontId="9" fillId="0" borderId="8" xfId="0" applyNumberFormat="1" applyFont="1" applyBorder="1" applyAlignment="1">
      <alignment horizontal="right"/>
    </xf>
    <xf numFmtId="47" fontId="9" fillId="0" borderId="10" xfId="0" applyNumberFormat="1" applyFont="1" applyBorder="1" applyAlignment="1">
      <alignment horizontal="right"/>
    </xf>
    <xf numFmtId="0" fontId="17" fillId="0" borderId="7" xfId="0" applyNumberFormat="1" applyFont="1" applyBorder="1" applyAlignment="1">
      <alignment horizontal="center"/>
    </xf>
    <xf numFmtId="0" fontId="18" fillId="0" borderId="0" xfId="0" applyFont="1"/>
    <xf numFmtId="0" fontId="17" fillId="0" borderId="1" xfId="0" applyNumberFormat="1" applyFont="1" applyBorder="1"/>
    <xf numFmtId="0" fontId="17" fillId="0" borderId="8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0" fontId="20" fillId="0" borderId="1" xfId="0" applyNumberFormat="1" applyFont="1" applyBorder="1"/>
    <xf numFmtId="47" fontId="21" fillId="0" borderId="3" xfId="0" applyNumberFormat="1" applyFont="1" applyBorder="1" applyAlignment="1">
      <alignment horizontal="right"/>
    </xf>
    <xf numFmtId="1" fontId="21" fillId="0" borderId="4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3" fillId="0" borderId="7" xfId="0" applyNumberFormat="1" applyFont="1" applyBorder="1" applyAlignment="1">
      <alignment horizontal="center"/>
    </xf>
    <xf numFmtId="47" fontId="21" fillId="0" borderId="8" xfId="0" applyNumberFormat="1" applyFont="1" applyBorder="1" applyAlignment="1">
      <alignment horizontal="right"/>
    </xf>
    <xf numFmtId="1" fontId="21" fillId="0" borderId="9" xfId="0" applyNumberFormat="1" applyFont="1" applyBorder="1" applyAlignment="1">
      <alignment horizontal="center"/>
    </xf>
    <xf numFmtId="0" fontId="20" fillId="0" borderId="7" xfId="0" applyNumberFormat="1" applyFont="1" applyBorder="1"/>
    <xf numFmtId="0" fontId="25" fillId="0" borderId="1" xfId="0" applyFont="1" applyBorder="1" applyAlignment="1">
      <alignment horizontal="center"/>
    </xf>
    <xf numFmtId="47" fontId="21" fillId="0" borderId="10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1" fontId="16" fillId="0" borderId="6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9" fillId="0" borderId="3" xfId="0" applyNumberFormat="1" applyFont="1" applyBorder="1"/>
    <xf numFmtId="0" fontId="33" fillId="0" borderId="7" xfId="0" applyNumberFormat="1" applyFont="1" applyBorder="1" applyAlignment="1">
      <alignment horizontal="center"/>
    </xf>
    <xf numFmtId="0" fontId="9" fillId="0" borderId="6" xfId="0" applyNumberFormat="1" applyFont="1" applyBorder="1"/>
    <xf numFmtId="0" fontId="21" fillId="0" borderId="1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1" fillId="0" borderId="7" xfId="0" applyNumberFormat="1" applyFont="1" applyBorder="1" applyAlignment="1">
      <alignment horizontal="center"/>
    </xf>
    <xf numFmtId="47" fontId="15" fillId="0" borderId="0" xfId="0" applyNumberFormat="1" applyFont="1"/>
    <xf numFmtId="0" fontId="34" fillId="0" borderId="0" xfId="0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20" fillId="0" borderId="6" xfId="0" applyNumberFormat="1" applyFont="1" applyBorder="1"/>
    <xf numFmtId="0" fontId="22" fillId="0" borderId="11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4" fillId="0" borderId="7" xfId="0" applyNumberFormat="1" applyFont="1" applyBorder="1" applyAlignment="1">
      <alignment horizontal="center"/>
    </xf>
    <xf numFmtId="1" fontId="35" fillId="0" borderId="9" xfId="0" applyNumberFormat="1" applyFont="1" applyBorder="1" applyAlignment="1">
      <alignment horizontal="center"/>
    </xf>
    <xf numFmtId="1" fontId="17" fillId="0" borderId="9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1" fontId="35" fillId="0" borderId="4" xfId="0" applyNumberFormat="1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6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38" fillId="0" borderId="7" xfId="0" applyNumberFormat="1" applyFont="1" applyBorder="1" applyAlignment="1">
      <alignment horizontal="center"/>
    </xf>
    <xf numFmtId="1" fontId="38" fillId="0" borderId="6" xfId="0" applyNumberFormat="1" applyFont="1" applyBorder="1" applyAlignment="1">
      <alignment horizontal="center"/>
    </xf>
    <xf numFmtId="0" fontId="37" fillId="0" borderId="9" xfId="0" applyNumberFormat="1" applyFont="1" applyBorder="1" applyAlignment="1">
      <alignment horizontal="center"/>
    </xf>
    <xf numFmtId="0" fontId="37" fillId="0" borderId="4" xfId="0" applyNumberFormat="1" applyFont="1" applyBorder="1" applyAlignment="1">
      <alignment horizontal="center"/>
    </xf>
    <xf numFmtId="0" fontId="39" fillId="0" borderId="9" xfId="0" applyNumberFormat="1" applyFont="1" applyBorder="1" applyAlignment="1">
      <alignment horizontal="center"/>
    </xf>
    <xf numFmtId="0" fontId="39" fillId="0" borderId="4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40" fillId="0" borderId="0" xfId="0" applyFont="1"/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P24" sqref="P24"/>
    </sheetView>
  </sheetViews>
  <sheetFormatPr defaultRowHeight="15" x14ac:dyDescent="0.25"/>
  <cols>
    <col min="1" max="1" width="4.140625" customWidth="1"/>
    <col min="2" max="2" width="28.7109375" customWidth="1"/>
    <col min="3" max="3" width="11.140625" customWidth="1"/>
    <col min="12" max="12" width="12" customWidth="1"/>
    <col min="13" max="13" width="13.7109375" customWidth="1"/>
  </cols>
  <sheetData>
    <row r="1" spans="1:15" ht="26.25" thickBot="1" x14ac:dyDescent="0.4">
      <c r="A1" s="1" t="s">
        <v>0</v>
      </c>
      <c r="B1" s="2"/>
      <c r="C1" s="3"/>
      <c r="D1" s="4"/>
      <c r="E1" s="3"/>
      <c r="F1" s="4"/>
      <c r="G1" s="3"/>
      <c r="H1" s="4"/>
      <c r="I1" s="3"/>
      <c r="J1" s="4"/>
      <c r="K1" s="5"/>
      <c r="L1" s="6"/>
    </row>
    <row r="2" spans="1:15" ht="24" thickBot="1" x14ac:dyDescent="0.4">
      <c r="A2" s="7"/>
      <c r="B2" s="8" t="s">
        <v>1</v>
      </c>
      <c r="C2" s="30"/>
      <c r="D2" s="4"/>
      <c r="E2" s="3"/>
      <c r="F2" s="4"/>
      <c r="G2" s="17" t="s">
        <v>21</v>
      </c>
      <c r="H2" s="16" t="s">
        <v>15</v>
      </c>
      <c r="I2" s="3"/>
      <c r="J2" s="4"/>
      <c r="K2" s="24" t="s">
        <v>2</v>
      </c>
      <c r="L2" s="26" t="s">
        <v>16</v>
      </c>
      <c r="M2" s="15" t="s">
        <v>18</v>
      </c>
    </row>
    <row r="3" spans="1:15" ht="15.75" thickBot="1" x14ac:dyDescent="0.3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1" t="s">
        <v>7</v>
      </c>
      <c r="H3" s="12"/>
      <c r="I3" s="13" t="s">
        <v>8</v>
      </c>
      <c r="J3" s="14"/>
      <c r="K3" s="25" t="s">
        <v>9</v>
      </c>
      <c r="L3" s="27" t="s">
        <v>17</v>
      </c>
      <c r="M3" s="28" t="s">
        <v>17</v>
      </c>
    </row>
    <row r="4" spans="1:15" s="34" customFormat="1" ht="15" customHeight="1" x14ac:dyDescent="0.25">
      <c r="A4" s="79"/>
      <c r="B4" s="48"/>
      <c r="C4" s="49">
        <v>4.8791666666666662E-3</v>
      </c>
      <c r="D4" s="50"/>
      <c r="E4" s="49">
        <v>1.7881944444444447E-3</v>
      </c>
      <c r="F4" s="50"/>
      <c r="G4" s="49">
        <v>2.9465277777777784E-3</v>
      </c>
      <c r="H4" s="50"/>
      <c r="I4" s="49">
        <v>4.1024305555555553E-3</v>
      </c>
      <c r="J4" s="50"/>
      <c r="K4" s="51"/>
      <c r="L4" s="52"/>
      <c r="M4" s="80"/>
    </row>
    <row r="5" spans="1:15" s="34" customFormat="1" ht="15" customHeight="1" x14ac:dyDescent="0.3">
      <c r="A5" s="81">
        <v>1</v>
      </c>
      <c r="B5" s="88" t="s">
        <v>27</v>
      </c>
      <c r="C5" s="54">
        <v>2.5462962962962961E-4</v>
      </c>
      <c r="D5" s="89">
        <v>1</v>
      </c>
      <c r="E5" s="54">
        <v>0</v>
      </c>
      <c r="F5" s="89">
        <v>1</v>
      </c>
      <c r="G5" s="54">
        <v>2.3148148148148147E-5</v>
      </c>
      <c r="H5" s="89">
        <v>1</v>
      </c>
      <c r="I5" s="54">
        <v>2.3148148148148147E-5</v>
      </c>
      <c r="J5" s="89">
        <v>1</v>
      </c>
      <c r="K5" s="95">
        <v>4</v>
      </c>
      <c r="L5" s="101" t="s">
        <v>10</v>
      </c>
      <c r="M5" s="80"/>
    </row>
    <row r="6" spans="1:15" s="34" customFormat="1" ht="15" customHeight="1" thickBot="1" x14ac:dyDescent="0.35">
      <c r="A6" s="81"/>
      <c r="B6" s="56"/>
      <c r="C6" s="54">
        <f>SUM(C4:C5)</f>
        <v>5.133796296296296E-3</v>
      </c>
      <c r="D6" s="55"/>
      <c r="E6" s="54">
        <f>SUM(E4:E5)</f>
        <v>1.7881944444444447E-3</v>
      </c>
      <c r="F6" s="89"/>
      <c r="G6" s="54">
        <f>SUM(G4:G5)</f>
        <v>2.9696759259259264E-3</v>
      </c>
      <c r="H6" s="89"/>
      <c r="I6" s="54">
        <f>SUM(I4:I5)</f>
        <v>4.1255787037037034E-3</v>
      </c>
      <c r="J6" s="89"/>
      <c r="K6" s="95"/>
      <c r="L6" s="101"/>
      <c r="M6" s="60"/>
    </row>
    <row r="7" spans="1:15" s="34" customFormat="1" ht="15" customHeight="1" x14ac:dyDescent="0.3">
      <c r="A7" s="79"/>
      <c r="B7" s="48"/>
      <c r="C7" s="49">
        <v>5.040625E-3</v>
      </c>
      <c r="D7" s="50"/>
      <c r="E7" s="49">
        <v>1.8239583333333335E-3</v>
      </c>
      <c r="F7" s="93"/>
      <c r="G7" s="49">
        <v>3.0150462962962965E-3</v>
      </c>
      <c r="H7" s="93"/>
      <c r="I7" s="49">
        <v>4.2283564814814814E-3</v>
      </c>
      <c r="J7" s="93"/>
      <c r="K7" s="96"/>
      <c r="L7" s="102"/>
      <c r="M7" s="57"/>
    </row>
    <row r="8" spans="1:15" s="34" customFormat="1" ht="15" customHeight="1" x14ac:dyDescent="0.3">
      <c r="A8" s="81">
        <v>2</v>
      </c>
      <c r="B8" s="88" t="s">
        <v>26</v>
      </c>
      <c r="C8" s="54">
        <v>2.0833333333333335E-4</v>
      </c>
      <c r="D8" s="89">
        <v>2</v>
      </c>
      <c r="E8" s="54">
        <v>6.9444444444444444E-5</v>
      </c>
      <c r="F8" s="89">
        <v>2</v>
      </c>
      <c r="G8" s="54">
        <v>2.7777777777777778E-4</v>
      </c>
      <c r="H8" s="89">
        <v>2</v>
      </c>
      <c r="I8" s="54">
        <v>3.2407407407407406E-4</v>
      </c>
      <c r="J8" s="89">
        <v>3</v>
      </c>
      <c r="K8" s="95">
        <v>9</v>
      </c>
      <c r="L8" s="101" t="s">
        <v>12</v>
      </c>
      <c r="M8" s="80"/>
      <c r="O8" s="82"/>
    </row>
    <row r="9" spans="1:15" s="34" customFormat="1" ht="15" customHeight="1" thickBot="1" x14ac:dyDescent="0.35">
      <c r="A9" s="81"/>
      <c r="B9" s="56"/>
      <c r="C9" s="54">
        <f>SUM(C7:C8)</f>
        <v>5.2489583333333329E-3</v>
      </c>
      <c r="D9" s="55"/>
      <c r="E9" s="54">
        <f>SUM(E7:E8)</f>
        <v>1.8934027777777779E-3</v>
      </c>
      <c r="F9" s="89"/>
      <c r="G9" s="54">
        <f>SUM(G7:G8)</f>
        <v>3.2928240740740743E-3</v>
      </c>
      <c r="H9" s="89"/>
      <c r="I9" s="54">
        <f>SUM(I7:I8)</f>
        <v>4.5524305555555552E-3</v>
      </c>
      <c r="J9" s="89"/>
      <c r="K9" s="95"/>
      <c r="L9" s="101"/>
      <c r="M9" s="60"/>
      <c r="O9" s="82"/>
    </row>
    <row r="10" spans="1:15" s="34" customFormat="1" ht="15" customHeight="1" x14ac:dyDescent="0.3">
      <c r="A10" s="79"/>
      <c r="B10" s="48"/>
      <c r="C10" s="49">
        <v>5.5508101851851855E-3</v>
      </c>
      <c r="D10" s="50"/>
      <c r="E10" s="49">
        <v>2.1130787037037034E-3</v>
      </c>
      <c r="F10" s="93"/>
      <c r="G10" s="49">
        <v>3.3604166666666674E-3</v>
      </c>
      <c r="H10" s="93"/>
      <c r="I10" s="49">
        <v>4.921875E-3</v>
      </c>
      <c r="J10" s="93"/>
      <c r="K10" s="96"/>
      <c r="L10" s="102"/>
      <c r="M10" s="57"/>
      <c r="O10" s="82"/>
    </row>
    <row r="11" spans="1:15" s="34" customFormat="1" ht="15" customHeight="1" x14ac:dyDescent="0.3">
      <c r="A11" s="81">
        <v>3</v>
      </c>
      <c r="B11" s="53" t="s">
        <v>23</v>
      </c>
      <c r="C11" s="54">
        <v>1.3888888888888889E-4</v>
      </c>
      <c r="D11" s="89">
        <v>4</v>
      </c>
      <c r="E11" s="54">
        <v>6.9444444444444444E-5</v>
      </c>
      <c r="F11" s="89">
        <v>3</v>
      </c>
      <c r="G11" s="54">
        <v>1.3888888888888889E-4</v>
      </c>
      <c r="H11" s="89">
        <v>3</v>
      </c>
      <c r="I11" s="54">
        <v>1.3888888888888889E-4</v>
      </c>
      <c r="J11" s="89">
        <v>4</v>
      </c>
      <c r="K11" s="95">
        <v>14</v>
      </c>
      <c r="L11" s="101" t="s">
        <v>34</v>
      </c>
      <c r="M11" s="80"/>
    </row>
    <row r="12" spans="1:15" s="34" customFormat="1" ht="15" customHeight="1" thickBot="1" x14ac:dyDescent="0.35">
      <c r="A12" s="81"/>
      <c r="B12" s="56"/>
      <c r="C12" s="54">
        <f>SUM(C10:C11)</f>
        <v>5.6896990740740745E-3</v>
      </c>
      <c r="D12" s="55"/>
      <c r="E12" s="54">
        <f>SUM(E10:E11)</f>
        <v>2.1825231481481478E-3</v>
      </c>
      <c r="F12" s="89"/>
      <c r="G12" s="54">
        <f>SUM(G10:G11)</f>
        <v>3.4993055555555563E-3</v>
      </c>
      <c r="H12" s="89"/>
      <c r="I12" s="54">
        <f>SUM(I10:I11)</f>
        <v>5.060763888888889E-3</v>
      </c>
      <c r="J12" s="89"/>
      <c r="K12" s="95"/>
      <c r="L12" s="101"/>
      <c r="M12" s="60"/>
    </row>
    <row r="13" spans="1:15" s="34" customFormat="1" ht="15" customHeight="1" x14ac:dyDescent="0.3">
      <c r="A13" s="79"/>
      <c r="B13" s="48"/>
      <c r="C13" s="49">
        <v>5.3072916666666659E-3</v>
      </c>
      <c r="D13" s="50"/>
      <c r="E13" s="49">
        <v>2.1885416666666668E-3</v>
      </c>
      <c r="F13" s="93"/>
      <c r="G13" s="49">
        <v>3.3508101851851845E-3</v>
      </c>
      <c r="H13" s="93"/>
      <c r="I13" s="49">
        <v>4.3701388888888896E-3</v>
      </c>
      <c r="J13" s="93"/>
      <c r="K13" s="96"/>
      <c r="L13" s="102"/>
      <c r="M13" s="57"/>
    </row>
    <row r="14" spans="1:15" s="34" customFormat="1" ht="15" customHeight="1" x14ac:dyDescent="0.3">
      <c r="A14" s="81">
        <v>4</v>
      </c>
      <c r="B14" s="83" t="s">
        <v>24</v>
      </c>
      <c r="C14" s="54">
        <v>6.9444444444444444E-5</v>
      </c>
      <c r="D14" s="89">
        <v>3</v>
      </c>
      <c r="E14" s="54">
        <v>4.6296296296296294E-5</v>
      </c>
      <c r="F14" s="89">
        <v>4</v>
      </c>
      <c r="G14" s="54">
        <v>3.0092592592592595E-4</v>
      </c>
      <c r="H14" s="89">
        <v>4</v>
      </c>
      <c r="I14" s="54">
        <v>6.9444444444444444E-5</v>
      </c>
      <c r="J14" s="89">
        <v>2</v>
      </c>
      <c r="K14" s="95">
        <v>13</v>
      </c>
      <c r="L14" s="101" t="s">
        <v>11</v>
      </c>
      <c r="M14" s="80"/>
    </row>
    <row r="15" spans="1:15" s="34" customFormat="1" ht="15" customHeight="1" thickBot="1" x14ac:dyDescent="0.3">
      <c r="A15" s="84"/>
      <c r="B15" s="85"/>
      <c r="C15" s="58">
        <f>SUM(C13:C14)</f>
        <v>5.3767361111111099E-3</v>
      </c>
      <c r="D15" s="59"/>
      <c r="E15" s="58">
        <f>SUM(E13:E14)</f>
        <v>2.2348379629629632E-3</v>
      </c>
      <c r="F15" s="94"/>
      <c r="G15" s="58">
        <f>SUM(G13:G14)</f>
        <v>3.6517361111111104E-3</v>
      </c>
      <c r="H15" s="59"/>
      <c r="I15" s="58">
        <f>SUM(I13:I14)</f>
        <v>4.4395833333333336E-3</v>
      </c>
      <c r="J15" s="94"/>
      <c r="K15" s="97"/>
      <c r="L15" s="86"/>
      <c r="M15" s="60"/>
    </row>
    <row r="16" spans="1:15" s="43" customFormat="1" ht="15" customHeight="1" x14ac:dyDescent="0.25">
      <c r="A16" s="18"/>
      <c r="B16" s="19"/>
      <c r="C16" s="39">
        <v>3.4783564814814816E-3</v>
      </c>
      <c r="D16" s="37"/>
      <c r="E16" s="39">
        <v>1.220023148148148E-3</v>
      </c>
      <c r="F16" s="91"/>
      <c r="G16" s="39">
        <v>2.0983796296296293E-3</v>
      </c>
      <c r="H16" s="37"/>
      <c r="I16" s="39">
        <v>3.0732638888888893E-3</v>
      </c>
      <c r="J16" s="91"/>
      <c r="K16" s="98"/>
      <c r="L16" s="47"/>
      <c r="M16" s="47"/>
    </row>
    <row r="17" spans="1:13" s="43" customFormat="1" ht="15" customHeight="1" x14ac:dyDescent="0.3">
      <c r="A17" s="21">
        <v>5</v>
      </c>
      <c r="B17" s="42" t="s">
        <v>25</v>
      </c>
      <c r="C17" s="40">
        <v>2.3148148148148147E-5</v>
      </c>
      <c r="D17" s="90">
        <v>3</v>
      </c>
      <c r="E17" s="40">
        <v>2.3148148148148147E-5</v>
      </c>
      <c r="F17" s="90">
        <v>3</v>
      </c>
      <c r="G17" s="40">
        <v>2.3148148148148147E-5</v>
      </c>
      <c r="H17" s="90">
        <v>3</v>
      </c>
      <c r="I17" s="40">
        <v>1.1574074074074073E-4</v>
      </c>
      <c r="J17" s="90">
        <v>5</v>
      </c>
      <c r="K17" s="99">
        <v>14</v>
      </c>
      <c r="L17" s="46"/>
      <c r="M17" s="103" t="s">
        <v>11</v>
      </c>
    </row>
    <row r="18" spans="1:13" s="43" customFormat="1" ht="15" customHeight="1" thickBot="1" x14ac:dyDescent="0.35">
      <c r="A18" s="21"/>
      <c r="B18" s="22"/>
      <c r="C18" s="40">
        <f>SUM(C16:C17)</f>
        <v>3.5015046296296296E-3</v>
      </c>
      <c r="D18" s="36"/>
      <c r="E18" s="40">
        <f>SUM(E16:E17)</f>
        <v>1.2431712962962963E-3</v>
      </c>
      <c r="F18" s="90"/>
      <c r="G18" s="40">
        <f>SUM(G16:G17)</f>
        <v>2.1215277777777773E-3</v>
      </c>
      <c r="H18" s="90"/>
      <c r="I18" s="40">
        <f>SUM(I16:I17)</f>
        <v>3.1890046296296302E-3</v>
      </c>
      <c r="J18" s="90"/>
      <c r="K18" s="99"/>
      <c r="L18" s="46"/>
      <c r="M18" s="103"/>
    </row>
    <row r="19" spans="1:13" s="43" customFormat="1" ht="15" customHeight="1" x14ac:dyDescent="0.3">
      <c r="A19" s="18"/>
      <c r="B19" s="19"/>
      <c r="C19" s="39">
        <v>3.4658564814814817E-3</v>
      </c>
      <c r="D19" s="37"/>
      <c r="E19" s="39">
        <v>1.2554398148148149E-3</v>
      </c>
      <c r="F19" s="91"/>
      <c r="G19" s="39">
        <v>2.0670138888888891E-3</v>
      </c>
      <c r="H19" s="91"/>
      <c r="I19" s="39">
        <v>2.8762731481481482E-3</v>
      </c>
      <c r="J19" s="91"/>
      <c r="K19" s="98"/>
      <c r="L19" s="47"/>
      <c r="M19" s="104"/>
    </row>
    <row r="20" spans="1:13" s="43" customFormat="1" ht="15" customHeight="1" x14ac:dyDescent="0.3">
      <c r="A20" s="21">
        <v>6</v>
      </c>
      <c r="B20" s="42" t="s">
        <v>28</v>
      </c>
      <c r="C20" s="40">
        <v>2.7777777777777778E-4</v>
      </c>
      <c r="D20" s="90">
        <v>6</v>
      </c>
      <c r="E20" s="40">
        <v>9.2592592592592588E-5</v>
      </c>
      <c r="F20" s="90">
        <v>5</v>
      </c>
      <c r="G20" s="40">
        <v>9.2592592592592588E-5</v>
      </c>
      <c r="H20" s="90">
        <v>5</v>
      </c>
      <c r="I20" s="40">
        <v>1.1574074074074073E-4</v>
      </c>
      <c r="J20" s="90">
        <v>4</v>
      </c>
      <c r="K20" s="99">
        <v>20</v>
      </c>
      <c r="L20" s="46"/>
      <c r="M20" s="103" t="s">
        <v>35</v>
      </c>
    </row>
    <row r="21" spans="1:13" s="43" customFormat="1" ht="15" customHeight="1" thickBot="1" x14ac:dyDescent="0.35">
      <c r="A21" s="21"/>
      <c r="C21" s="40">
        <f>SUM(C19:C20)</f>
        <v>3.7436342592592595E-3</v>
      </c>
      <c r="D21" s="90"/>
      <c r="E21" s="40">
        <f>SUM(E19:E20)</f>
        <v>1.3480324074074076E-3</v>
      </c>
      <c r="F21" s="90"/>
      <c r="G21" s="40">
        <f>SUM(G19:G20)</f>
        <v>2.1596064814814815E-3</v>
      </c>
      <c r="H21" s="90"/>
      <c r="I21" s="40">
        <f>SUM(I19:I20)</f>
        <v>2.9920138888888891E-3</v>
      </c>
      <c r="J21" s="90"/>
      <c r="K21" s="99"/>
      <c r="L21" s="46"/>
      <c r="M21" s="103"/>
    </row>
    <row r="22" spans="1:13" s="43" customFormat="1" ht="15" customHeight="1" x14ac:dyDescent="0.3">
      <c r="A22" s="18"/>
      <c r="B22" s="44"/>
      <c r="C22" s="39">
        <v>3.8782407407407411E-3</v>
      </c>
      <c r="D22" s="91"/>
      <c r="E22" s="39">
        <v>1.7390046296296294E-3</v>
      </c>
      <c r="F22" s="91"/>
      <c r="G22" s="39">
        <v>2.4226851851851853E-3</v>
      </c>
      <c r="H22" s="91"/>
      <c r="I22" s="39">
        <v>3.4641203703703704E-3</v>
      </c>
      <c r="J22" s="91"/>
      <c r="K22" s="98"/>
      <c r="L22" s="47"/>
      <c r="M22" s="104"/>
    </row>
    <row r="23" spans="1:13" s="43" customFormat="1" ht="15" customHeight="1" x14ac:dyDescent="0.3">
      <c r="A23" s="21">
        <v>7</v>
      </c>
      <c r="B23" s="42" t="s">
        <v>29</v>
      </c>
      <c r="C23" s="40">
        <v>6.9444444444444444E-5</v>
      </c>
      <c r="D23" s="90">
        <v>7</v>
      </c>
      <c r="E23" s="40">
        <v>1.1574074074074073E-4</v>
      </c>
      <c r="F23" s="90">
        <v>7</v>
      </c>
      <c r="G23" s="40">
        <v>1.6203703703703703E-4</v>
      </c>
      <c r="H23" s="90">
        <v>7</v>
      </c>
      <c r="I23" s="40">
        <v>6.9444444444444444E-5</v>
      </c>
      <c r="J23" s="90">
        <v>7</v>
      </c>
      <c r="K23" s="99">
        <v>28</v>
      </c>
      <c r="L23" s="46"/>
      <c r="M23" s="103" t="s">
        <v>36</v>
      </c>
    </row>
    <row r="24" spans="1:13" s="43" customFormat="1" ht="15" customHeight="1" thickBot="1" x14ac:dyDescent="0.35">
      <c r="A24" s="21"/>
      <c r="B24" s="22"/>
      <c r="C24" s="40">
        <f>SUM(C22:C23)</f>
        <v>3.9476851851851852E-3</v>
      </c>
      <c r="D24" s="90"/>
      <c r="E24" s="40">
        <f>SUM(E22:E23)</f>
        <v>1.8547453703703701E-3</v>
      </c>
      <c r="F24" s="90"/>
      <c r="G24" s="40">
        <f>SUM(G22:G23)</f>
        <v>2.5847222222222222E-3</v>
      </c>
      <c r="H24" s="90"/>
      <c r="I24" s="40">
        <f>SUM(I22:I23)</f>
        <v>3.5335648148148149E-3</v>
      </c>
      <c r="J24" s="90"/>
      <c r="K24" s="99"/>
      <c r="L24" s="46"/>
      <c r="M24" s="103"/>
    </row>
    <row r="25" spans="1:13" s="43" customFormat="1" ht="15" customHeight="1" x14ac:dyDescent="0.3">
      <c r="A25" s="18"/>
      <c r="B25" s="76"/>
      <c r="C25" s="39">
        <v>3.5104166666666665E-3</v>
      </c>
      <c r="D25" s="91"/>
      <c r="E25" s="39">
        <v>1.3668981481481481E-3</v>
      </c>
      <c r="F25" s="91"/>
      <c r="G25" s="39">
        <v>2.2396990740740741E-3</v>
      </c>
      <c r="H25" s="91"/>
      <c r="I25" s="39">
        <v>3.2999999999999995E-3</v>
      </c>
      <c r="J25" s="91"/>
      <c r="K25" s="98"/>
      <c r="L25" s="47"/>
      <c r="M25" s="104"/>
    </row>
    <row r="26" spans="1:13" s="43" customFormat="1" ht="15" customHeight="1" x14ac:dyDescent="0.3">
      <c r="A26" s="21">
        <v>8</v>
      </c>
      <c r="B26" s="77" t="s">
        <v>30</v>
      </c>
      <c r="C26" s="40">
        <v>2.3148148148148147E-5</v>
      </c>
      <c r="D26" s="90">
        <v>5</v>
      </c>
      <c r="E26" s="40">
        <v>2.3148148148148147E-5</v>
      </c>
      <c r="F26" s="90">
        <v>6</v>
      </c>
      <c r="G26" s="40">
        <v>6.9444444444444444E-5</v>
      </c>
      <c r="H26" s="90">
        <v>6</v>
      </c>
      <c r="I26" s="40">
        <v>0</v>
      </c>
      <c r="J26" s="90">
        <v>6</v>
      </c>
      <c r="K26" s="99">
        <v>23</v>
      </c>
      <c r="L26" s="46"/>
      <c r="M26" s="103" t="s">
        <v>37</v>
      </c>
    </row>
    <row r="27" spans="1:13" s="43" customFormat="1" ht="15" customHeight="1" thickBot="1" x14ac:dyDescent="0.35">
      <c r="A27" s="21"/>
      <c r="B27" s="77"/>
      <c r="C27" s="41">
        <f>SUM(C25:C26)</f>
        <v>3.5335648148148145E-3</v>
      </c>
      <c r="D27" s="92"/>
      <c r="E27" s="40">
        <f>SUM(E25:E26)</f>
        <v>1.3900462962962963E-3</v>
      </c>
      <c r="F27" s="90"/>
      <c r="G27" s="40">
        <f>SUM(G25:G26)</f>
        <v>2.3091435185185185E-3</v>
      </c>
      <c r="H27" s="90"/>
      <c r="I27" s="40">
        <f>SUM(I25:I26)</f>
        <v>3.2999999999999995E-3</v>
      </c>
      <c r="J27" s="90"/>
      <c r="K27" s="99"/>
      <c r="L27" s="46"/>
      <c r="M27" s="103"/>
    </row>
    <row r="28" spans="1:13" s="43" customFormat="1" ht="15" customHeight="1" x14ac:dyDescent="0.3">
      <c r="A28" s="18"/>
      <c r="B28" s="19"/>
      <c r="C28" s="39">
        <v>3.0039351851851854E-3</v>
      </c>
      <c r="D28" s="91"/>
      <c r="E28" s="39">
        <v>1.0484953703703704E-3</v>
      </c>
      <c r="F28" s="91"/>
      <c r="G28" s="39">
        <v>1.8229166666666665E-3</v>
      </c>
      <c r="H28" s="91"/>
      <c r="I28" s="39">
        <v>2.6796296296296295E-3</v>
      </c>
      <c r="J28" s="91"/>
      <c r="K28" s="98"/>
      <c r="L28" s="47"/>
      <c r="M28" s="104"/>
    </row>
    <row r="29" spans="1:13" s="43" customFormat="1" ht="15" customHeight="1" x14ac:dyDescent="0.3">
      <c r="A29" s="21">
        <v>9</v>
      </c>
      <c r="B29" s="45" t="s">
        <v>31</v>
      </c>
      <c r="C29" s="40">
        <v>1.6203703703703703E-4</v>
      </c>
      <c r="D29" s="90">
        <v>1</v>
      </c>
      <c r="E29" s="40">
        <v>6.9444444444444444E-5</v>
      </c>
      <c r="F29" s="90">
        <v>2</v>
      </c>
      <c r="G29" s="40">
        <v>4.6296296296296294E-5</v>
      </c>
      <c r="H29" s="90">
        <v>1</v>
      </c>
      <c r="I29" s="40">
        <v>1.3888888888888889E-4</v>
      </c>
      <c r="J29" s="90">
        <v>2</v>
      </c>
      <c r="K29" s="99">
        <v>6</v>
      </c>
      <c r="L29" s="46"/>
      <c r="M29" s="103" t="s">
        <v>12</v>
      </c>
    </row>
    <row r="30" spans="1:13" s="43" customFormat="1" ht="15" customHeight="1" thickBot="1" x14ac:dyDescent="0.35">
      <c r="A30" s="21"/>
      <c r="B30" s="21"/>
      <c r="C30" s="41">
        <f>SUM(C28:C29)</f>
        <v>3.1659722222222224E-3</v>
      </c>
      <c r="D30" s="92"/>
      <c r="E30" s="40">
        <f>SUM(E28:E29)</f>
        <v>1.1179398148148149E-3</v>
      </c>
      <c r="F30" s="90"/>
      <c r="G30" s="40">
        <f>SUM(G28:G29)</f>
        <v>1.8692129629629627E-3</v>
      </c>
      <c r="H30" s="90"/>
      <c r="I30" s="40">
        <f>SUM(I28:I29)</f>
        <v>2.8185185185185184E-3</v>
      </c>
      <c r="J30" s="90"/>
      <c r="K30" s="99"/>
      <c r="L30" s="46"/>
      <c r="M30" s="103"/>
    </row>
    <row r="31" spans="1:13" s="43" customFormat="1" ht="15" customHeight="1" x14ac:dyDescent="0.3">
      <c r="A31" s="18"/>
      <c r="B31" s="19"/>
      <c r="C31" s="39">
        <v>3.1495370370370371E-3</v>
      </c>
      <c r="D31" s="91"/>
      <c r="E31" s="39">
        <v>1.0587962962962962E-3</v>
      </c>
      <c r="F31" s="91"/>
      <c r="G31" s="39">
        <v>1.8903935185185185E-3</v>
      </c>
      <c r="H31" s="91"/>
      <c r="I31" s="39">
        <v>2.5837962962962963E-3</v>
      </c>
      <c r="J31" s="91"/>
      <c r="K31" s="98"/>
      <c r="L31" s="47"/>
      <c r="M31" s="104"/>
    </row>
    <row r="32" spans="1:13" s="43" customFormat="1" ht="15" customHeight="1" x14ac:dyDescent="0.3">
      <c r="A32" s="21">
        <v>10</v>
      </c>
      <c r="B32" s="42" t="s">
        <v>32</v>
      </c>
      <c r="C32" s="40">
        <v>2.3148148148148147E-5</v>
      </c>
      <c r="D32" s="90">
        <v>2</v>
      </c>
      <c r="E32" s="40">
        <v>4.6296296296296294E-5</v>
      </c>
      <c r="F32" s="90">
        <v>1</v>
      </c>
      <c r="G32" s="40">
        <v>2.0833333333333335E-4</v>
      </c>
      <c r="H32" s="90">
        <v>2</v>
      </c>
      <c r="I32" s="40">
        <v>6.9444444444444444E-5</v>
      </c>
      <c r="J32" s="90">
        <v>1</v>
      </c>
      <c r="K32" s="99">
        <v>6</v>
      </c>
      <c r="L32" s="46"/>
      <c r="M32" s="103" t="s">
        <v>10</v>
      </c>
    </row>
    <row r="33" spans="1:13" s="43" customFormat="1" ht="15" customHeight="1" thickBot="1" x14ac:dyDescent="0.35">
      <c r="A33" s="23"/>
      <c r="B33" s="78"/>
      <c r="C33" s="41">
        <f>SUM(C31:C32)</f>
        <v>3.1726851851851851E-3</v>
      </c>
      <c r="D33" s="92"/>
      <c r="E33" s="41">
        <f>SUM(E31:E32)</f>
        <v>1.1050925925925924E-3</v>
      </c>
      <c r="F33" s="92"/>
      <c r="G33" s="41">
        <f>SUM(G31:G32)</f>
        <v>2.0987268518518516E-3</v>
      </c>
      <c r="H33" s="92"/>
      <c r="I33" s="41">
        <f>SUM(I31:I32)</f>
        <v>2.6532407407407407E-3</v>
      </c>
      <c r="J33" s="92"/>
      <c r="K33" s="100"/>
      <c r="L33" s="75"/>
      <c r="M33" s="105"/>
    </row>
    <row r="34" spans="1:13" s="20" customFormat="1" ht="15" customHeight="1" x14ac:dyDescent="0.3">
      <c r="A34" s="18"/>
      <c r="B34" s="19"/>
      <c r="C34" s="39">
        <v>3.3223379629629627E-3</v>
      </c>
      <c r="D34" s="91"/>
      <c r="E34" s="39">
        <v>1.1962962962962962E-3</v>
      </c>
      <c r="F34" s="91"/>
      <c r="G34" s="39">
        <v>2.0545138888888887E-3</v>
      </c>
      <c r="H34" s="91"/>
      <c r="I34" s="39">
        <v>2.8298611111111111E-3</v>
      </c>
      <c r="J34" s="91"/>
      <c r="K34" s="98"/>
      <c r="L34" s="47"/>
      <c r="M34" s="104"/>
    </row>
    <row r="35" spans="1:13" s="20" customFormat="1" ht="15" customHeight="1" x14ac:dyDescent="0.3">
      <c r="A35" s="21">
        <v>11</v>
      </c>
      <c r="B35" s="42" t="s">
        <v>33</v>
      </c>
      <c r="C35" s="40">
        <v>1.8518518518518518E-4</v>
      </c>
      <c r="D35" s="90">
        <v>4</v>
      </c>
      <c r="E35" s="40">
        <v>6.9444444444444444E-5</v>
      </c>
      <c r="F35" s="90">
        <v>4</v>
      </c>
      <c r="G35" s="40">
        <v>6.9444444444444444E-5</v>
      </c>
      <c r="H35" s="90">
        <v>4</v>
      </c>
      <c r="I35" s="40">
        <v>6.9444444444444444E-5</v>
      </c>
      <c r="J35" s="90">
        <v>3</v>
      </c>
      <c r="K35" s="99">
        <v>16</v>
      </c>
      <c r="L35" s="46"/>
      <c r="M35" s="103" t="s">
        <v>34</v>
      </c>
    </row>
    <row r="36" spans="1:13" s="20" customFormat="1" ht="15" customHeight="1" thickBot="1" x14ac:dyDescent="0.3">
      <c r="A36" s="23"/>
      <c r="B36" s="78"/>
      <c r="C36" s="41">
        <f>SUM(C34:C35)</f>
        <v>3.5075231481481481E-3</v>
      </c>
      <c r="D36" s="38"/>
      <c r="E36" s="41">
        <f>SUM(E34:E35)</f>
        <v>1.2657407407407407E-3</v>
      </c>
      <c r="F36" s="92"/>
      <c r="G36" s="41">
        <f>SUM(G34:G35)</f>
        <v>2.1239583333333332E-3</v>
      </c>
      <c r="H36" s="38"/>
      <c r="I36" s="41">
        <f>SUM(I34:I35)</f>
        <v>2.8993055555555556E-3</v>
      </c>
      <c r="J36" s="38"/>
      <c r="K36" s="74"/>
      <c r="L36" s="75"/>
      <c r="M36" s="75"/>
    </row>
  </sheetData>
  <pageMargins left="0.11811023622047245" right="0.19685039370078741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B59" sqref="B59"/>
    </sheetView>
  </sheetViews>
  <sheetFormatPr defaultRowHeight="15" x14ac:dyDescent="0.25"/>
  <cols>
    <col min="1" max="1" width="3.28515625" customWidth="1"/>
    <col min="2" max="2" width="93.28515625" customWidth="1"/>
    <col min="3" max="3" width="9.28515625" customWidth="1"/>
  </cols>
  <sheetData>
    <row r="1" spans="1:9" ht="25.5" x14ac:dyDescent="0.35">
      <c r="A1" s="1" t="s">
        <v>0</v>
      </c>
      <c r="B1" s="2"/>
      <c r="C1" s="3"/>
      <c r="D1" s="4"/>
      <c r="E1" s="3"/>
      <c r="F1" s="4"/>
      <c r="G1" s="3"/>
      <c r="H1" s="4"/>
      <c r="I1" s="3"/>
    </row>
    <row r="2" spans="1:9" ht="23.25" x14ac:dyDescent="0.35">
      <c r="A2" s="7"/>
      <c r="B2" s="8" t="s">
        <v>22</v>
      </c>
      <c r="C2" s="17"/>
      <c r="D2" s="16"/>
      <c r="E2" s="3"/>
      <c r="F2" s="4"/>
      <c r="I2" s="3"/>
    </row>
    <row r="3" spans="1:9" ht="20.25" x14ac:dyDescent="0.3">
      <c r="B3" s="29" t="s">
        <v>13</v>
      </c>
    </row>
    <row r="4" spans="1:9" x14ac:dyDescent="0.25">
      <c r="A4" s="31" t="s">
        <v>10</v>
      </c>
      <c r="B4" s="106" t="s">
        <v>38</v>
      </c>
    </row>
    <row r="5" spans="1:9" s="20" customFormat="1" ht="12.75" x14ac:dyDescent="0.2">
      <c r="A5" s="33"/>
      <c r="B5" s="34" t="s">
        <v>40</v>
      </c>
    </row>
    <row r="6" spans="1:9" s="20" customFormat="1" ht="12.75" x14ac:dyDescent="0.2">
      <c r="A6" s="33"/>
      <c r="B6" s="34" t="s">
        <v>39</v>
      </c>
    </row>
    <row r="7" spans="1:9" s="20" customFormat="1" ht="12.75" x14ac:dyDescent="0.2">
      <c r="A7" s="33"/>
      <c r="B7" s="34" t="s">
        <v>42</v>
      </c>
    </row>
    <row r="8" spans="1:9" s="20" customFormat="1" ht="12.75" x14ac:dyDescent="0.2">
      <c r="A8" s="33"/>
      <c r="B8" s="34" t="s">
        <v>41</v>
      </c>
    </row>
    <row r="9" spans="1:9" s="20" customFormat="1" ht="12.75" x14ac:dyDescent="0.2">
      <c r="A9" s="33"/>
      <c r="B9" s="34" t="s">
        <v>43</v>
      </c>
    </row>
    <row r="10" spans="1:9" x14ac:dyDescent="0.25">
      <c r="A10" s="61" t="s">
        <v>12</v>
      </c>
      <c r="B10" s="62" t="s">
        <v>44</v>
      </c>
    </row>
    <row r="11" spans="1:9" s="20" customFormat="1" ht="12.75" x14ac:dyDescent="0.2">
      <c r="A11" s="63"/>
      <c r="B11" s="64" t="s">
        <v>45</v>
      </c>
    </row>
    <row r="12" spans="1:9" s="20" customFormat="1" ht="12.75" x14ac:dyDescent="0.2">
      <c r="A12" s="63"/>
      <c r="B12" s="64" t="s">
        <v>46</v>
      </c>
    </row>
    <row r="13" spans="1:9" s="20" customFormat="1" ht="12.75" x14ac:dyDescent="0.2">
      <c r="A13" s="63"/>
      <c r="B13" s="64" t="s">
        <v>47</v>
      </c>
    </row>
    <row r="14" spans="1:9" s="20" customFormat="1" ht="12.75" x14ac:dyDescent="0.2">
      <c r="A14" s="63"/>
      <c r="B14" s="64" t="s">
        <v>48</v>
      </c>
    </row>
    <row r="15" spans="1:9" s="20" customFormat="1" ht="12.75" x14ac:dyDescent="0.2">
      <c r="A15" s="63"/>
      <c r="B15" s="64" t="s">
        <v>49</v>
      </c>
    </row>
    <row r="16" spans="1:9" x14ac:dyDescent="0.25">
      <c r="A16" s="65" t="s">
        <v>11</v>
      </c>
      <c r="B16" s="66" t="s">
        <v>50</v>
      </c>
    </row>
    <row r="17" spans="1:2" s="20" customFormat="1" ht="12.75" x14ac:dyDescent="0.2">
      <c r="A17" s="67"/>
      <c r="B17" s="68" t="s">
        <v>51</v>
      </c>
    </row>
    <row r="18" spans="1:2" s="20" customFormat="1" ht="12.75" x14ac:dyDescent="0.2">
      <c r="A18" s="67"/>
      <c r="B18" s="68" t="s">
        <v>52</v>
      </c>
    </row>
    <row r="19" spans="1:2" s="20" customFormat="1" ht="12.75" x14ac:dyDescent="0.2">
      <c r="A19" s="67"/>
      <c r="B19" s="68" t="s">
        <v>53</v>
      </c>
    </row>
    <row r="20" spans="1:2" s="20" customFormat="1" ht="12.75" x14ac:dyDescent="0.2">
      <c r="A20" s="67"/>
      <c r="B20" s="68" t="s">
        <v>54</v>
      </c>
    </row>
    <row r="21" spans="1:2" s="20" customFormat="1" ht="12.75" x14ac:dyDescent="0.2">
      <c r="A21" s="87" t="s">
        <v>19</v>
      </c>
      <c r="B21" s="72" t="s">
        <v>55</v>
      </c>
    </row>
    <row r="22" spans="1:2" s="20" customFormat="1" ht="12.75" x14ac:dyDescent="0.2">
      <c r="A22" s="67"/>
      <c r="B22" s="72" t="s">
        <v>56</v>
      </c>
    </row>
    <row r="23" spans="1:2" s="20" customFormat="1" ht="12.75" x14ac:dyDescent="0.2">
      <c r="A23" s="67"/>
      <c r="B23" s="72" t="s">
        <v>57</v>
      </c>
    </row>
    <row r="24" spans="1:2" s="20" customFormat="1" ht="12.75" x14ac:dyDescent="0.2">
      <c r="A24" s="67"/>
      <c r="B24" s="72" t="s">
        <v>58</v>
      </c>
    </row>
    <row r="25" spans="1:2" s="20" customFormat="1" ht="12.75" x14ac:dyDescent="0.2">
      <c r="A25" s="67"/>
      <c r="B25" s="72" t="s">
        <v>59</v>
      </c>
    </row>
    <row r="26" spans="1:2" x14ac:dyDescent="0.25">
      <c r="A26" s="69"/>
      <c r="B26" s="70"/>
    </row>
    <row r="27" spans="1:2" s="20" customFormat="1" ht="12.75" x14ac:dyDescent="0.2">
      <c r="A27" s="71"/>
      <c r="B27" s="72"/>
    </row>
    <row r="28" spans="1:2" ht="20.25" x14ac:dyDescent="0.3">
      <c r="A28" s="31"/>
      <c r="B28" s="73" t="s">
        <v>14</v>
      </c>
    </row>
    <row r="29" spans="1:2" x14ac:dyDescent="0.25">
      <c r="A29" s="35" t="s">
        <v>10</v>
      </c>
      <c r="B29" s="32" t="s">
        <v>60</v>
      </c>
    </row>
    <row r="30" spans="1:2" s="20" customFormat="1" ht="12.75" x14ac:dyDescent="0.2">
      <c r="A30" s="33"/>
      <c r="B30" s="34" t="s">
        <v>61</v>
      </c>
    </row>
    <row r="31" spans="1:2" s="20" customFormat="1" ht="12.75" x14ac:dyDescent="0.2">
      <c r="A31" s="33"/>
      <c r="B31" s="34" t="s">
        <v>62</v>
      </c>
    </row>
    <row r="32" spans="1:2" s="20" customFormat="1" ht="12.75" x14ac:dyDescent="0.2">
      <c r="A32" s="34"/>
      <c r="B32" s="34" t="s">
        <v>63</v>
      </c>
    </row>
    <row r="33" spans="1:2" x14ac:dyDescent="0.25">
      <c r="A33" s="61" t="s">
        <v>12</v>
      </c>
      <c r="B33" s="62" t="s">
        <v>64</v>
      </c>
    </row>
    <row r="34" spans="1:2" s="20" customFormat="1" ht="12.75" x14ac:dyDescent="0.2">
      <c r="A34" s="63"/>
      <c r="B34" s="64" t="s">
        <v>65</v>
      </c>
    </row>
    <row r="35" spans="1:2" s="20" customFormat="1" ht="12.75" x14ac:dyDescent="0.2">
      <c r="A35" s="63"/>
      <c r="B35" s="64" t="s">
        <v>66</v>
      </c>
    </row>
    <row r="36" spans="1:2" s="20" customFormat="1" ht="12.75" x14ac:dyDescent="0.2">
      <c r="A36" s="63"/>
      <c r="B36" s="64" t="s">
        <v>67</v>
      </c>
    </row>
    <row r="37" spans="1:2" x14ac:dyDescent="0.25">
      <c r="A37" s="65" t="s">
        <v>11</v>
      </c>
      <c r="B37" s="66" t="s">
        <v>68</v>
      </c>
    </row>
    <row r="38" spans="1:2" s="20" customFormat="1" ht="12.75" x14ac:dyDescent="0.2">
      <c r="A38" s="67"/>
      <c r="B38" s="68" t="s">
        <v>69</v>
      </c>
    </row>
    <row r="39" spans="1:2" s="20" customFormat="1" ht="12.75" x14ac:dyDescent="0.2">
      <c r="A39" s="67"/>
      <c r="B39" s="68" t="s">
        <v>70</v>
      </c>
    </row>
    <row r="40" spans="1:2" s="20" customFormat="1" ht="12.75" x14ac:dyDescent="0.2">
      <c r="A40" s="67"/>
      <c r="B40" s="68" t="s">
        <v>71</v>
      </c>
    </row>
    <row r="41" spans="1:2" x14ac:dyDescent="0.25">
      <c r="A41" s="69" t="s">
        <v>19</v>
      </c>
      <c r="B41" s="70" t="s">
        <v>72</v>
      </c>
    </row>
    <row r="42" spans="1:2" s="20" customFormat="1" ht="12.75" x14ac:dyDescent="0.2">
      <c r="A42" s="71"/>
      <c r="B42" s="72" t="s">
        <v>73</v>
      </c>
    </row>
    <row r="43" spans="1:2" s="20" customFormat="1" ht="12.75" x14ac:dyDescent="0.2">
      <c r="A43" s="71"/>
      <c r="B43" s="72" t="s">
        <v>74</v>
      </c>
    </row>
    <row r="44" spans="1:2" s="20" customFormat="1" ht="12.75" x14ac:dyDescent="0.2">
      <c r="A44" s="72"/>
      <c r="B44" s="72" t="s">
        <v>75</v>
      </c>
    </row>
    <row r="45" spans="1:2" x14ac:dyDescent="0.25">
      <c r="A45" s="69" t="s">
        <v>20</v>
      </c>
      <c r="B45" s="70" t="s">
        <v>76</v>
      </c>
    </row>
    <row r="46" spans="1:2" s="20" customFormat="1" ht="12.75" x14ac:dyDescent="0.2">
      <c r="A46" s="71"/>
      <c r="B46" s="72" t="s">
        <v>77</v>
      </c>
    </row>
    <row r="47" spans="1:2" s="20" customFormat="1" ht="12.75" x14ac:dyDescent="0.2">
      <c r="A47" s="71"/>
      <c r="B47" s="72" t="s">
        <v>78</v>
      </c>
    </row>
    <row r="48" spans="1:2" s="20" customFormat="1" ht="12.75" x14ac:dyDescent="0.2">
      <c r="A48" s="71"/>
      <c r="B48" s="72" t="s">
        <v>79</v>
      </c>
    </row>
    <row r="49" spans="1:2" x14ac:dyDescent="0.25">
      <c r="A49" s="69" t="s">
        <v>80</v>
      </c>
      <c r="B49" s="70" t="s">
        <v>81</v>
      </c>
    </row>
    <row r="50" spans="1:2" s="20" customFormat="1" ht="12.75" x14ac:dyDescent="0.2">
      <c r="A50" s="71"/>
      <c r="B50" s="72" t="s">
        <v>82</v>
      </c>
    </row>
    <row r="51" spans="1:2" s="20" customFormat="1" ht="12.75" x14ac:dyDescent="0.2">
      <c r="A51" s="72"/>
      <c r="B51" s="72" t="s">
        <v>83</v>
      </c>
    </row>
    <row r="52" spans="1:2" s="20" customFormat="1" ht="12.75" x14ac:dyDescent="0.2">
      <c r="A52" s="72"/>
      <c r="B52" s="72" t="s">
        <v>84</v>
      </c>
    </row>
    <row r="53" spans="1:2" x14ac:dyDescent="0.25">
      <c r="A53" s="69" t="s">
        <v>85</v>
      </c>
      <c r="B53" s="70" t="s">
        <v>86</v>
      </c>
    </row>
    <row r="54" spans="1:2" s="20" customFormat="1" ht="12.75" x14ac:dyDescent="0.2">
      <c r="A54" s="71"/>
      <c r="B54" s="72" t="s">
        <v>87</v>
      </c>
    </row>
    <row r="55" spans="1:2" s="20" customFormat="1" ht="12.75" x14ac:dyDescent="0.2">
      <c r="A55" s="72"/>
      <c r="B55" s="72" t="s">
        <v>88</v>
      </c>
    </row>
    <row r="56" spans="1:2" s="20" customFormat="1" ht="12.75" x14ac:dyDescent="0.2">
      <c r="A56" s="72"/>
      <c r="B56" s="72" t="s">
        <v>89</v>
      </c>
    </row>
    <row r="58" spans="1:2" x14ac:dyDescent="0.25">
      <c r="B58" s="72" t="s">
        <v>90</v>
      </c>
    </row>
    <row r="59" spans="1:2" x14ac:dyDescent="0.25">
      <c r="B59" s="72" t="s">
        <v>91</v>
      </c>
    </row>
  </sheetData>
  <pageMargins left="0.43307086614173229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TABEL</vt:lpstr>
      <vt:lpstr>NIMEKIRJAD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2015-03-16T08:08:10Z</dcterms:modified>
</cp:coreProperties>
</file>